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15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workbookProtection workbookAlgorithmName="SHA-512" workbookHashValue="+OtlREeJQo+lf224iMKqbpItrPXhU3vb5ZTk/tm0pp5TbROYWPrnIpl28Vxw7wtZxI7YKi0CuGTaIrtfgpWQqA==" workbookSaltValue="yLottLVHGl9hVVm1vQzA0A==" workbookSpinCount="100000" lockStructure="1"/>
  <bookViews>
    <workbookView xWindow="28682" yWindow="-105" windowWidth="21181" windowHeight="12017" tabRatio="885" firstSheet="1" activeTab="2"/>
  </bookViews>
  <sheets>
    <sheet name="Balances" sheetId="3" state="hidden" r:id="rId1"/>
    <sheet name="Information" sheetId="5" r:id="rId2"/>
    <sheet name="Income" sheetId="1" r:id="rId3"/>
    <sheet name="Expenditure" sheetId="4" r:id="rId4"/>
    <sheet name="Paying into bank" sheetId="2" r:id="rId5"/>
    <sheet name="Event1" sheetId="7" r:id="rId6"/>
    <sheet name="Event2" sheetId="13" r:id="rId7"/>
    <sheet name="Event3" sheetId="14" r:id="rId8"/>
    <sheet name="Event4" sheetId="15" r:id="rId9"/>
    <sheet name="Event5" sheetId="16" r:id="rId10"/>
    <sheet name="Event6" sheetId="12" r:id="rId11"/>
    <sheet name="Event7" sheetId="11" r:id="rId12"/>
    <sheet name="Event8" sheetId="10" r:id="rId13"/>
    <sheet name="Annual Accounts" sheetId="6" r:id="rId14"/>
    <sheet name="Bank Rec" sheetId="8" r:id="rId15"/>
    <sheet name="Graphs" sheetId="17" r:id="rId16"/>
    <sheet name="Yr Comparison" sheetId="18" r:id="rId17"/>
  </sheets>
  <definedNames>
    <definedName name="_xlnm.Print_Area" localSheetId="13">'Annual Accounts'!$A$1:$H$76</definedName>
    <definedName name="_xlnm.Print_Area" localSheetId="14">'Bank Rec'!$A$1:$G$42</definedName>
    <definedName name="_xlnm.Print_Area" localSheetId="5">Event1!$A$1:$X$230</definedName>
    <definedName name="_xlnm.Print_Area" localSheetId="6">Event2!$A$1:$X$230</definedName>
    <definedName name="_xlnm.Print_Area" localSheetId="7">Event3!$A$1:$X$230</definedName>
    <definedName name="_xlnm.Print_Area" localSheetId="8">Event4!$A$1:$X$230</definedName>
    <definedName name="_xlnm.Print_Area" localSheetId="9">Event5!$A$1:$X$230</definedName>
    <definedName name="_xlnm.Print_Area" localSheetId="10">Event6!$A$1:$X$230</definedName>
    <definedName name="_xlnm.Print_Area" localSheetId="11">Event7!$A$1:$X$230</definedName>
    <definedName name="_xlnm.Print_Area" localSheetId="12">Event8!$A$1:$X$230</definedName>
    <definedName name="_xlnm.Print_Area" localSheetId="3">Expenditure!$A$1:$X$1197</definedName>
    <definedName name="_xlnm.Print_Area" localSheetId="2">Income!$A$1:$V$1200</definedName>
    <definedName name="_xlnm.Print_Area" localSheetId="4">'Paying into bank'!$A$1:$L$293</definedName>
    <definedName name="_xlnm.Print_Titles" localSheetId="5">Event1!$5:$6</definedName>
    <definedName name="_xlnm.Print_Titles" localSheetId="6">Event2!$5:$6</definedName>
    <definedName name="_xlnm.Print_Titles" localSheetId="7">Event3!$5:$6</definedName>
    <definedName name="_xlnm.Print_Titles" localSheetId="8">Event4!$5:$6</definedName>
    <definedName name="_xlnm.Print_Titles" localSheetId="9">Event5!$5:$6</definedName>
    <definedName name="_xlnm.Print_Titles" localSheetId="10">Event6!$5:$6</definedName>
    <definedName name="_xlnm.Print_Titles" localSheetId="11">Event7!$5:$6</definedName>
    <definedName name="_xlnm.Print_Titles" localSheetId="12">Event8!$5:$6</definedName>
    <definedName name="_xlnm.Print_Titles" localSheetId="3">Expenditure!$9:$10</definedName>
    <definedName name="_xlnm.Print_Titles" localSheetId="2">Income!$9:$10</definedName>
    <definedName name="_xlnm.Print_Titles" localSheetId="4">'Paying into bank'!$1:$3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5" i="1" l="1"/>
  <c r="E28" i="1"/>
  <c r="G26" i="6" l="1"/>
  <c r="G11" i="6"/>
  <c r="G8" i="6"/>
  <c r="G7" i="6"/>
  <c r="R9" i="14"/>
  <c r="E9" i="14"/>
  <c r="F26" i="8" l="1"/>
  <c r="R7" i="10" l="1"/>
  <c r="S7" i="10"/>
  <c r="T7" i="10"/>
  <c r="U7" i="10"/>
  <c r="V7" i="10"/>
  <c r="W7" i="10"/>
  <c r="Q7" i="10"/>
  <c r="E19" i="4" s="1"/>
  <c r="F7" i="10"/>
  <c r="F19" i="1" s="1"/>
  <c r="G7" i="10"/>
  <c r="H7" i="10"/>
  <c r="I7" i="10"/>
  <c r="J7" i="10"/>
  <c r="K7" i="10"/>
  <c r="E7" i="10"/>
  <c r="E19" i="1" s="1"/>
  <c r="R7" i="11"/>
  <c r="F18" i="4" s="1"/>
  <c r="S7" i="11"/>
  <c r="T7" i="11"/>
  <c r="U7" i="11"/>
  <c r="V7" i="11"/>
  <c r="W7" i="11"/>
  <c r="Q7" i="11"/>
  <c r="F7" i="11"/>
  <c r="F18" i="1" s="1"/>
  <c r="G7" i="11"/>
  <c r="H7" i="11"/>
  <c r="I7" i="11"/>
  <c r="J7" i="11"/>
  <c r="K7" i="11"/>
  <c r="E7" i="11"/>
  <c r="E18" i="1" s="1"/>
  <c r="R7" i="12"/>
  <c r="S7" i="12"/>
  <c r="T7" i="12"/>
  <c r="U7" i="12"/>
  <c r="V7" i="12"/>
  <c r="W7" i="12"/>
  <c r="Q7" i="12"/>
  <c r="E17" i="4" s="1"/>
  <c r="F7" i="12"/>
  <c r="F17" i="1" s="1"/>
  <c r="G7" i="12"/>
  <c r="H7" i="12"/>
  <c r="I7" i="12"/>
  <c r="J7" i="12"/>
  <c r="K7" i="12"/>
  <c r="E7" i="12"/>
  <c r="E17" i="1" s="1"/>
  <c r="R7" i="16"/>
  <c r="F16" i="4" s="1"/>
  <c r="S7" i="16"/>
  <c r="T7" i="16"/>
  <c r="U7" i="16"/>
  <c r="V7" i="16"/>
  <c r="W7" i="16"/>
  <c r="Q7" i="16"/>
  <c r="E16" i="4" s="1"/>
  <c r="F7" i="16"/>
  <c r="F16" i="1" s="1"/>
  <c r="G7" i="16"/>
  <c r="H7" i="16"/>
  <c r="I7" i="16"/>
  <c r="J7" i="16"/>
  <c r="K7" i="16"/>
  <c r="E7" i="16"/>
  <c r="E16" i="1" s="1"/>
  <c r="R7" i="15"/>
  <c r="S7" i="15"/>
  <c r="T7" i="15"/>
  <c r="U7" i="15"/>
  <c r="V7" i="15"/>
  <c r="W7" i="15"/>
  <c r="Q7" i="15"/>
  <c r="E15" i="4" s="1"/>
  <c r="F7" i="15"/>
  <c r="F15" i="1" s="1"/>
  <c r="G7" i="15"/>
  <c r="H7" i="15"/>
  <c r="I7" i="15"/>
  <c r="J7" i="15"/>
  <c r="K7" i="15"/>
  <c r="E7" i="15"/>
  <c r="E15" i="1" s="1"/>
  <c r="R7" i="14"/>
  <c r="F14" i="4" s="1"/>
  <c r="S7" i="14"/>
  <c r="T7" i="14"/>
  <c r="U7" i="14"/>
  <c r="V7" i="14"/>
  <c r="W7" i="14"/>
  <c r="Q7" i="14"/>
  <c r="E14" i="4" s="1"/>
  <c r="F7" i="14"/>
  <c r="F14" i="1" s="1"/>
  <c r="G7" i="14"/>
  <c r="H7" i="14"/>
  <c r="I7" i="14"/>
  <c r="J7" i="14"/>
  <c r="K7" i="14"/>
  <c r="E7" i="14"/>
  <c r="E14" i="1" s="1"/>
  <c r="R7" i="13"/>
  <c r="F13" i="4" s="1"/>
  <c r="S7" i="13"/>
  <c r="T7" i="13"/>
  <c r="U7" i="13"/>
  <c r="V7" i="13"/>
  <c r="W7" i="13"/>
  <c r="Q7" i="13"/>
  <c r="E13" i="4" s="1"/>
  <c r="F7" i="13"/>
  <c r="F13" i="1" s="1"/>
  <c r="G7" i="13"/>
  <c r="H7" i="13"/>
  <c r="I7" i="13"/>
  <c r="J7" i="13"/>
  <c r="K7" i="13"/>
  <c r="E7" i="13"/>
  <c r="E13" i="1" s="1"/>
  <c r="R7" i="7"/>
  <c r="F12" i="4" s="1"/>
  <c r="G5" i="2" s="1" a="1"/>
  <c r="G5" i="2" s="1"/>
  <c r="S7" i="7"/>
  <c r="T7" i="7"/>
  <c r="U7" i="7"/>
  <c r="V7" i="7"/>
  <c r="W7" i="7"/>
  <c r="Q7" i="7"/>
  <c r="E12" i="4" s="1"/>
  <c r="F7" i="7"/>
  <c r="F12" i="1" s="1"/>
  <c r="G7" i="7"/>
  <c r="H7" i="7"/>
  <c r="I7" i="7"/>
  <c r="J7" i="7"/>
  <c r="K7" i="7"/>
  <c r="E7" i="7"/>
  <c r="E12" i="1" s="1"/>
  <c r="F19" i="4"/>
  <c r="E18" i="4"/>
  <c r="F17" i="4"/>
  <c r="F15" i="4"/>
  <c r="X8" i="10"/>
  <c r="L8" i="10"/>
  <c r="R5" i="10"/>
  <c r="Q5" i="10"/>
  <c r="F5" i="10"/>
  <c r="E5" i="10"/>
  <c r="X8" i="11"/>
  <c r="L8" i="11"/>
  <c r="R5" i="11"/>
  <c r="Q5" i="11"/>
  <c r="F5" i="11"/>
  <c r="E5" i="11"/>
  <c r="X8" i="12"/>
  <c r="L8" i="12"/>
  <c r="R5" i="12"/>
  <c r="Q5" i="12"/>
  <c r="F5" i="12"/>
  <c r="E5" i="12"/>
  <c r="X8" i="16"/>
  <c r="L8" i="16"/>
  <c r="R5" i="16"/>
  <c r="Q5" i="16"/>
  <c r="F5" i="16"/>
  <c r="E5" i="16"/>
  <c r="X8" i="15"/>
  <c r="L8" i="15"/>
  <c r="R5" i="15"/>
  <c r="Q5" i="15"/>
  <c r="F5" i="15"/>
  <c r="E5" i="15"/>
  <c r="X8" i="14"/>
  <c r="L8" i="14"/>
  <c r="R5" i="14"/>
  <c r="Q5" i="14"/>
  <c r="F5" i="14"/>
  <c r="E5" i="14"/>
  <c r="X8" i="13"/>
  <c r="L8" i="13"/>
  <c r="R5" i="13"/>
  <c r="Q5" i="13"/>
  <c r="F5" i="13"/>
  <c r="E5" i="13"/>
  <c r="A3" i="14" l="1"/>
  <c r="L4" i="2" l="1"/>
  <c r="K4" i="2"/>
  <c r="D4" i="2"/>
  <c r="G11" i="4"/>
  <c r="I11" i="4"/>
  <c r="J11" i="4"/>
  <c r="K11" i="4"/>
  <c r="M11" i="4"/>
  <c r="N11" i="4"/>
  <c r="O11" i="4"/>
  <c r="P11" i="4"/>
  <c r="Q11" i="4"/>
  <c r="R11" i="4"/>
  <c r="S11" i="4"/>
  <c r="T11" i="4"/>
  <c r="U11" i="4"/>
  <c r="V11" i="4"/>
  <c r="W11" i="4"/>
  <c r="C18" i="1"/>
  <c r="C19" i="1"/>
  <c r="C17" i="1"/>
  <c r="B18" i="1"/>
  <c r="B19" i="1"/>
  <c r="B17" i="1"/>
  <c r="C2" i="14"/>
  <c r="C3" i="14"/>
  <c r="L10" i="5"/>
  <c r="C2" i="15" s="1"/>
  <c r="M10" i="5"/>
  <c r="A15" i="1" s="1"/>
  <c r="L11" i="5"/>
  <c r="C2" i="16" s="1"/>
  <c r="M11" i="5"/>
  <c r="C3" i="16" s="1"/>
  <c r="L12" i="5"/>
  <c r="C2" i="12" s="1"/>
  <c r="M12" i="5"/>
  <c r="A17" i="1" s="1"/>
  <c r="L13" i="5"/>
  <c r="C2" i="11" s="1"/>
  <c r="M13" i="5"/>
  <c r="C3" i="11" s="1"/>
  <c r="L14" i="5"/>
  <c r="C2" i="10" s="1"/>
  <c r="M14" i="5"/>
  <c r="A19" i="1" s="1"/>
  <c r="C2" i="7"/>
  <c r="A13" i="1"/>
  <c r="C2" i="13"/>
  <c r="C3" i="7"/>
  <c r="A16" i="4" l="1"/>
  <c r="A16" i="1"/>
  <c r="A12" i="4"/>
  <c r="A12" i="1"/>
  <c r="A18" i="4"/>
  <c r="A14" i="4"/>
  <c r="A18" i="1"/>
  <c r="A14" i="1"/>
  <c r="C3" i="13"/>
  <c r="C3" i="15"/>
  <c r="C3" i="12"/>
  <c r="C3" i="10"/>
  <c r="A17" i="4"/>
  <c r="A13" i="4"/>
  <c r="A19" i="4"/>
  <c r="A15" i="4"/>
  <c r="F8" i="8"/>
  <c r="X148" i="10"/>
  <c r="X149" i="10"/>
  <c r="X150" i="10"/>
  <c r="X151" i="10"/>
  <c r="X152" i="10"/>
  <c r="X153" i="10"/>
  <c r="X154" i="10"/>
  <c r="X155" i="10"/>
  <c r="X156" i="10"/>
  <c r="X157" i="10"/>
  <c r="X158" i="10"/>
  <c r="X159" i="10"/>
  <c r="X160" i="10"/>
  <c r="X161" i="10"/>
  <c r="X162" i="10"/>
  <c r="X163" i="10"/>
  <c r="X164" i="10"/>
  <c r="X165" i="10"/>
  <c r="X166" i="10"/>
  <c r="X167" i="10"/>
  <c r="X168" i="10"/>
  <c r="X169" i="10"/>
  <c r="X170" i="10"/>
  <c r="X171" i="10"/>
  <c r="X172" i="10"/>
  <c r="X173" i="10"/>
  <c r="X174" i="10"/>
  <c r="X175" i="10"/>
  <c r="X176" i="10"/>
  <c r="X177" i="10"/>
  <c r="X178" i="10"/>
  <c r="X179" i="10"/>
  <c r="X180" i="10"/>
  <c r="X181" i="10"/>
  <c r="X182" i="10"/>
  <c r="X183" i="10"/>
  <c r="X184" i="10"/>
  <c r="X185" i="10"/>
  <c r="X186" i="10"/>
  <c r="X187" i="10"/>
  <c r="X188" i="10"/>
  <c r="X189" i="10"/>
  <c r="X190" i="10"/>
  <c r="X191" i="10"/>
  <c r="X192" i="10"/>
  <c r="X193" i="10"/>
  <c r="X194" i="10"/>
  <c r="X195" i="10"/>
  <c r="X196" i="10"/>
  <c r="X197" i="10"/>
  <c r="X198" i="10"/>
  <c r="X199" i="10"/>
  <c r="X200" i="10"/>
  <c r="X201" i="10"/>
  <c r="X202" i="10"/>
  <c r="X203" i="10"/>
  <c r="X204" i="10"/>
  <c r="X205" i="10"/>
  <c r="X206" i="10"/>
  <c r="X207" i="10"/>
  <c r="X208" i="10"/>
  <c r="X209" i="10"/>
  <c r="X210" i="10"/>
  <c r="X211" i="10"/>
  <c r="X212" i="10"/>
  <c r="X213" i="10"/>
  <c r="X214" i="10"/>
  <c r="X215" i="10"/>
  <c r="X216" i="10"/>
  <c r="X217" i="10"/>
  <c r="X218" i="10"/>
  <c r="X219" i="10"/>
  <c r="X220" i="10"/>
  <c r="X221" i="10"/>
  <c r="X222" i="10"/>
  <c r="X223" i="10"/>
  <c r="X224" i="10"/>
  <c r="X225" i="10"/>
  <c r="X226" i="10"/>
  <c r="X227" i="10"/>
  <c r="X228" i="10"/>
  <c r="X229" i="10"/>
  <c r="X230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X150" i="11"/>
  <c r="X151" i="11"/>
  <c r="X152" i="11"/>
  <c r="X153" i="11"/>
  <c r="X154" i="11"/>
  <c r="X155" i="11"/>
  <c r="X156" i="11"/>
  <c r="X157" i="11"/>
  <c r="X158" i="11"/>
  <c r="X159" i="11"/>
  <c r="X160" i="11"/>
  <c r="X161" i="11"/>
  <c r="X162" i="11"/>
  <c r="X163" i="11"/>
  <c r="X164" i="11"/>
  <c r="X165" i="11"/>
  <c r="X166" i="11"/>
  <c r="X167" i="11"/>
  <c r="X168" i="11"/>
  <c r="X169" i="11"/>
  <c r="X170" i="11"/>
  <c r="X171" i="11"/>
  <c r="X172" i="11"/>
  <c r="X173" i="11"/>
  <c r="X174" i="11"/>
  <c r="X175" i="11"/>
  <c r="X176" i="11"/>
  <c r="X177" i="11"/>
  <c r="X178" i="11"/>
  <c r="X179" i="11"/>
  <c r="X180" i="11"/>
  <c r="X181" i="11"/>
  <c r="X182" i="11"/>
  <c r="X183" i="11"/>
  <c r="X184" i="11"/>
  <c r="X185" i="11"/>
  <c r="X186" i="11"/>
  <c r="X187" i="11"/>
  <c r="X188" i="11"/>
  <c r="X189" i="11"/>
  <c r="X190" i="11"/>
  <c r="X191" i="11"/>
  <c r="X192" i="11"/>
  <c r="X193" i="11"/>
  <c r="X194" i="11"/>
  <c r="X195" i="11"/>
  <c r="X196" i="11"/>
  <c r="X197" i="11"/>
  <c r="X198" i="11"/>
  <c r="X199" i="11"/>
  <c r="X200" i="11"/>
  <c r="X201" i="11"/>
  <c r="X202" i="11"/>
  <c r="X203" i="11"/>
  <c r="X204" i="11"/>
  <c r="X205" i="11"/>
  <c r="X206" i="11"/>
  <c r="X207" i="11"/>
  <c r="X208" i="11"/>
  <c r="X209" i="11"/>
  <c r="X210" i="11"/>
  <c r="X211" i="11"/>
  <c r="X212" i="11"/>
  <c r="X213" i="11"/>
  <c r="X214" i="11"/>
  <c r="X215" i="11"/>
  <c r="X216" i="11"/>
  <c r="X217" i="11"/>
  <c r="X218" i="11"/>
  <c r="X219" i="11"/>
  <c r="X220" i="11"/>
  <c r="X221" i="11"/>
  <c r="X222" i="11"/>
  <c r="X223" i="11"/>
  <c r="X224" i="11"/>
  <c r="X225" i="11"/>
  <c r="X226" i="11"/>
  <c r="X227" i="11"/>
  <c r="X228" i="11"/>
  <c r="X229" i="11"/>
  <c r="X230" i="11"/>
  <c r="L151" i="11"/>
  <c r="L152" i="11"/>
  <c r="L153" i="11"/>
  <c r="L154" i="11"/>
  <c r="L155" i="11"/>
  <c r="L156" i="11"/>
  <c r="L157" i="11"/>
  <c r="L158" i="11"/>
  <c r="L159" i="11"/>
  <c r="L160" i="11"/>
  <c r="L161" i="11"/>
  <c r="L162" i="11"/>
  <c r="L163" i="11"/>
  <c r="L164" i="11"/>
  <c r="L165" i="11"/>
  <c r="L166" i="11"/>
  <c r="L167" i="11"/>
  <c r="L168" i="11"/>
  <c r="L169" i="11"/>
  <c r="L170" i="11"/>
  <c r="L171" i="11"/>
  <c r="L172" i="11"/>
  <c r="L173" i="11"/>
  <c r="L174" i="11"/>
  <c r="L175" i="11"/>
  <c r="L176" i="11"/>
  <c r="L177" i="11"/>
  <c r="L178" i="11"/>
  <c r="L179" i="11"/>
  <c r="L180" i="11"/>
  <c r="L181" i="11"/>
  <c r="L182" i="11"/>
  <c r="L183" i="11"/>
  <c r="L184" i="11"/>
  <c r="L185" i="11"/>
  <c r="L186" i="11"/>
  <c r="L187" i="11"/>
  <c r="L188" i="11"/>
  <c r="L189" i="11"/>
  <c r="L190" i="11"/>
  <c r="L191" i="11"/>
  <c r="L192" i="11"/>
  <c r="L193" i="11"/>
  <c r="L194" i="11"/>
  <c r="L195" i="11"/>
  <c r="L196" i="11"/>
  <c r="L197" i="11"/>
  <c r="L198" i="11"/>
  <c r="L199" i="11"/>
  <c r="L200" i="11"/>
  <c r="L201" i="11"/>
  <c r="L202" i="11"/>
  <c r="L203" i="11"/>
  <c r="L204" i="11"/>
  <c r="L205" i="11"/>
  <c r="L206" i="11"/>
  <c r="L207" i="11"/>
  <c r="L208" i="11"/>
  <c r="L209" i="11"/>
  <c r="L210" i="11"/>
  <c r="L211" i="11"/>
  <c r="L212" i="11"/>
  <c r="L213" i="11"/>
  <c r="L214" i="11"/>
  <c r="L215" i="11"/>
  <c r="L216" i="11"/>
  <c r="L217" i="11"/>
  <c r="L218" i="11"/>
  <c r="L219" i="11"/>
  <c r="L220" i="11"/>
  <c r="L221" i="11"/>
  <c r="L222" i="11"/>
  <c r="L223" i="11"/>
  <c r="L224" i="11"/>
  <c r="L225" i="11"/>
  <c r="L226" i="11"/>
  <c r="L227" i="11"/>
  <c r="L228" i="11"/>
  <c r="L229" i="11"/>
  <c r="L230" i="11"/>
  <c r="X140" i="12"/>
  <c r="X141" i="12"/>
  <c r="X142" i="12"/>
  <c r="X143" i="12"/>
  <c r="X144" i="12"/>
  <c r="X145" i="12"/>
  <c r="X146" i="12"/>
  <c r="X147" i="12"/>
  <c r="X148" i="12"/>
  <c r="X149" i="12"/>
  <c r="X150" i="12"/>
  <c r="X151" i="12"/>
  <c r="X152" i="12"/>
  <c r="X153" i="12"/>
  <c r="X154" i="12"/>
  <c r="X155" i="12"/>
  <c r="X156" i="12"/>
  <c r="X157" i="12"/>
  <c r="X158" i="12"/>
  <c r="X159" i="12"/>
  <c r="X160" i="12"/>
  <c r="X161" i="12"/>
  <c r="X162" i="12"/>
  <c r="X163" i="12"/>
  <c r="X164" i="12"/>
  <c r="X165" i="12"/>
  <c r="X166" i="12"/>
  <c r="X167" i="12"/>
  <c r="X168" i="12"/>
  <c r="X169" i="12"/>
  <c r="X170" i="12"/>
  <c r="X171" i="12"/>
  <c r="X172" i="12"/>
  <c r="X173" i="12"/>
  <c r="X174" i="12"/>
  <c r="X175" i="12"/>
  <c r="X176" i="12"/>
  <c r="X177" i="12"/>
  <c r="X178" i="12"/>
  <c r="X179" i="12"/>
  <c r="X180" i="12"/>
  <c r="X181" i="12"/>
  <c r="X182" i="12"/>
  <c r="X183" i="12"/>
  <c r="X184" i="12"/>
  <c r="X185" i="12"/>
  <c r="X186" i="12"/>
  <c r="X187" i="12"/>
  <c r="X188" i="12"/>
  <c r="X189" i="12"/>
  <c r="X190" i="12"/>
  <c r="X191" i="12"/>
  <c r="X192" i="12"/>
  <c r="X193" i="12"/>
  <c r="X194" i="12"/>
  <c r="X195" i="12"/>
  <c r="X196" i="12"/>
  <c r="X197" i="12"/>
  <c r="X198" i="12"/>
  <c r="X199" i="12"/>
  <c r="X200" i="12"/>
  <c r="X201" i="12"/>
  <c r="X202" i="12"/>
  <c r="X203" i="12"/>
  <c r="X204" i="12"/>
  <c r="X205" i="12"/>
  <c r="X206" i="12"/>
  <c r="X207" i="12"/>
  <c r="X208" i="12"/>
  <c r="X209" i="12"/>
  <c r="X210" i="12"/>
  <c r="X211" i="12"/>
  <c r="X212" i="12"/>
  <c r="X213" i="12"/>
  <c r="X214" i="12"/>
  <c r="X215" i="12"/>
  <c r="X216" i="12"/>
  <c r="X217" i="12"/>
  <c r="X218" i="12"/>
  <c r="X219" i="12"/>
  <c r="X220" i="12"/>
  <c r="X221" i="12"/>
  <c r="X222" i="12"/>
  <c r="X223" i="12"/>
  <c r="X224" i="12"/>
  <c r="X225" i="12"/>
  <c r="X226" i="12"/>
  <c r="X227" i="12"/>
  <c r="X228" i="12"/>
  <c r="X229" i="12"/>
  <c r="X230" i="12"/>
  <c r="L141" i="12"/>
  <c r="L142" i="12"/>
  <c r="L143" i="12"/>
  <c r="L144" i="12"/>
  <c r="L145" i="12"/>
  <c r="L146" i="12"/>
  <c r="L147" i="12"/>
  <c r="L148" i="12"/>
  <c r="L149" i="12"/>
  <c r="L150" i="12"/>
  <c r="L151" i="12"/>
  <c r="L152" i="12"/>
  <c r="L153" i="12"/>
  <c r="L154" i="12"/>
  <c r="L155" i="12"/>
  <c r="L156" i="12"/>
  <c r="L157" i="12"/>
  <c r="L158" i="12"/>
  <c r="L159" i="12"/>
  <c r="L160" i="12"/>
  <c r="L161" i="12"/>
  <c r="L162" i="12"/>
  <c r="L163" i="12"/>
  <c r="L164" i="12"/>
  <c r="L165" i="12"/>
  <c r="L166" i="12"/>
  <c r="L167" i="12"/>
  <c r="L168" i="12"/>
  <c r="L169" i="12"/>
  <c r="L170" i="12"/>
  <c r="L171" i="12"/>
  <c r="L172" i="12"/>
  <c r="L173" i="12"/>
  <c r="L174" i="12"/>
  <c r="L175" i="12"/>
  <c r="L176" i="12"/>
  <c r="L177" i="12"/>
  <c r="L178" i="12"/>
  <c r="L179" i="12"/>
  <c r="L180" i="12"/>
  <c r="L181" i="12"/>
  <c r="L182" i="12"/>
  <c r="L183" i="12"/>
  <c r="L184" i="12"/>
  <c r="L185" i="12"/>
  <c r="L186" i="12"/>
  <c r="L187" i="12"/>
  <c r="L188" i="12"/>
  <c r="L189" i="12"/>
  <c r="L190" i="12"/>
  <c r="L191" i="12"/>
  <c r="L192" i="12"/>
  <c r="L193" i="12"/>
  <c r="L194" i="12"/>
  <c r="L195" i="12"/>
  <c r="L196" i="12"/>
  <c r="L197" i="12"/>
  <c r="L198" i="12"/>
  <c r="L199" i="12"/>
  <c r="L200" i="12"/>
  <c r="L201" i="12"/>
  <c r="L202" i="12"/>
  <c r="L203" i="12"/>
  <c r="L204" i="12"/>
  <c r="L205" i="12"/>
  <c r="L206" i="12"/>
  <c r="L207" i="12"/>
  <c r="L208" i="12"/>
  <c r="L209" i="12"/>
  <c r="L210" i="12"/>
  <c r="L211" i="12"/>
  <c r="L212" i="12"/>
  <c r="L213" i="12"/>
  <c r="L214" i="12"/>
  <c r="L215" i="12"/>
  <c r="L216" i="12"/>
  <c r="L217" i="12"/>
  <c r="L218" i="12"/>
  <c r="L219" i="12"/>
  <c r="L220" i="12"/>
  <c r="L221" i="12"/>
  <c r="L222" i="12"/>
  <c r="L223" i="12"/>
  <c r="L224" i="12"/>
  <c r="L225" i="12"/>
  <c r="L226" i="12"/>
  <c r="L227" i="12"/>
  <c r="L228" i="12"/>
  <c r="L229" i="12"/>
  <c r="L230" i="12"/>
  <c r="X132" i="16"/>
  <c r="X133" i="16"/>
  <c r="X134" i="16"/>
  <c r="X135" i="16"/>
  <c r="X136" i="16"/>
  <c r="X137" i="16"/>
  <c r="X138" i="16"/>
  <c r="X139" i="16"/>
  <c r="X140" i="16"/>
  <c r="X141" i="16"/>
  <c r="X142" i="16"/>
  <c r="X143" i="16"/>
  <c r="X144" i="16"/>
  <c r="X145" i="16"/>
  <c r="X146" i="16"/>
  <c r="X147" i="16"/>
  <c r="X148" i="16"/>
  <c r="X149" i="16"/>
  <c r="X150" i="16"/>
  <c r="X151" i="16"/>
  <c r="X152" i="16"/>
  <c r="X153" i="16"/>
  <c r="X154" i="16"/>
  <c r="X155" i="16"/>
  <c r="X156" i="16"/>
  <c r="X157" i="16"/>
  <c r="X158" i="16"/>
  <c r="X159" i="16"/>
  <c r="X160" i="16"/>
  <c r="X161" i="16"/>
  <c r="X162" i="16"/>
  <c r="X163" i="16"/>
  <c r="X164" i="16"/>
  <c r="X165" i="16"/>
  <c r="X166" i="16"/>
  <c r="X167" i="16"/>
  <c r="X168" i="16"/>
  <c r="X169" i="16"/>
  <c r="X170" i="16"/>
  <c r="X171" i="16"/>
  <c r="X172" i="16"/>
  <c r="X173" i="16"/>
  <c r="X174" i="16"/>
  <c r="X175" i="16"/>
  <c r="X176" i="16"/>
  <c r="X177" i="16"/>
  <c r="X178" i="16"/>
  <c r="X179" i="16"/>
  <c r="X180" i="16"/>
  <c r="X181" i="16"/>
  <c r="X182" i="16"/>
  <c r="X183" i="16"/>
  <c r="X184" i="16"/>
  <c r="X185" i="16"/>
  <c r="X186" i="16"/>
  <c r="X187" i="16"/>
  <c r="X188" i="16"/>
  <c r="X189" i="16"/>
  <c r="X190" i="16"/>
  <c r="X191" i="16"/>
  <c r="X192" i="16"/>
  <c r="X193" i="16"/>
  <c r="X194" i="16"/>
  <c r="X195" i="16"/>
  <c r="X196" i="16"/>
  <c r="X197" i="16"/>
  <c r="X198" i="16"/>
  <c r="X199" i="16"/>
  <c r="X200" i="16"/>
  <c r="X201" i="16"/>
  <c r="X202" i="16"/>
  <c r="X203" i="16"/>
  <c r="X204" i="16"/>
  <c r="X205" i="16"/>
  <c r="X206" i="16"/>
  <c r="X207" i="16"/>
  <c r="X208" i="16"/>
  <c r="X209" i="16"/>
  <c r="X210" i="16"/>
  <c r="X211" i="16"/>
  <c r="X212" i="16"/>
  <c r="X213" i="16"/>
  <c r="X214" i="16"/>
  <c r="X215" i="16"/>
  <c r="X216" i="16"/>
  <c r="X217" i="16"/>
  <c r="X218" i="16"/>
  <c r="X219" i="16"/>
  <c r="X220" i="16"/>
  <c r="X221" i="16"/>
  <c r="X222" i="16"/>
  <c r="X223" i="16"/>
  <c r="X224" i="16"/>
  <c r="X225" i="16"/>
  <c r="X226" i="16"/>
  <c r="X227" i="16"/>
  <c r="X228" i="16"/>
  <c r="X229" i="16"/>
  <c r="X230" i="16"/>
  <c r="L132" i="16"/>
  <c r="L133" i="16"/>
  <c r="L134" i="16"/>
  <c r="L135" i="16"/>
  <c r="L136" i="16"/>
  <c r="L137" i="16"/>
  <c r="L138" i="16"/>
  <c r="L139" i="16"/>
  <c r="L140" i="16"/>
  <c r="L141" i="16"/>
  <c r="L142" i="16"/>
  <c r="L143" i="16"/>
  <c r="L144" i="16"/>
  <c r="L145" i="16"/>
  <c r="L146" i="16"/>
  <c r="L147" i="16"/>
  <c r="L148" i="16"/>
  <c r="L149" i="16"/>
  <c r="L150" i="16"/>
  <c r="L151" i="16"/>
  <c r="L152" i="16"/>
  <c r="L153" i="16"/>
  <c r="L154" i="16"/>
  <c r="L155" i="16"/>
  <c r="L156" i="16"/>
  <c r="L157" i="16"/>
  <c r="L158" i="16"/>
  <c r="L159" i="16"/>
  <c r="L160" i="16"/>
  <c r="L161" i="16"/>
  <c r="L162" i="16"/>
  <c r="L163" i="16"/>
  <c r="L164" i="16"/>
  <c r="L165" i="16"/>
  <c r="L166" i="16"/>
  <c r="L167" i="16"/>
  <c r="L168" i="16"/>
  <c r="L169" i="16"/>
  <c r="L170" i="16"/>
  <c r="L171" i="16"/>
  <c r="L172" i="16"/>
  <c r="L173" i="16"/>
  <c r="L174" i="16"/>
  <c r="L175" i="16"/>
  <c r="L176" i="16"/>
  <c r="L177" i="16"/>
  <c r="L178" i="16"/>
  <c r="L179" i="16"/>
  <c r="L180" i="16"/>
  <c r="L181" i="16"/>
  <c r="L182" i="16"/>
  <c r="L183" i="16"/>
  <c r="L184" i="16"/>
  <c r="L185" i="16"/>
  <c r="L186" i="16"/>
  <c r="L187" i="16"/>
  <c r="L188" i="16"/>
  <c r="L189" i="16"/>
  <c r="L190" i="16"/>
  <c r="L191" i="16"/>
  <c r="L192" i="16"/>
  <c r="L193" i="16"/>
  <c r="L194" i="16"/>
  <c r="L195" i="16"/>
  <c r="L196" i="16"/>
  <c r="L197" i="16"/>
  <c r="L198" i="16"/>
  <c r="L199" i="16"/>
  <c r="L200" i="16"/>
  <c r="L201" i="16"/>
  <c r="L202" i="16"/>
  <c r="L203" i="16"/>
  <c r="L204" i="16"/>
  <c r="L205" i="16"/>
  <c r="L206" i="16"/>
  <c r="L207" i="16"/>
  <c r="L208" i="16"/>
  <c r="L209" i="16"/>
  <c r="L210" i="16"/>
  <c r="L211" i="16"/>
  <c r="L212" i="16"/>
  <c r="L213" i="16"/>
  <c r="L214" i="16"/>
  <c r="L215" i="16"/>
  <c r="L216" i="16"/>
  <c r="L217" i="16"/>
  <c r="L218" i="16"/>
  <c r="L219" i="16"/>
  <c r="L220" i="16"/>
  <c r="L221" i="16"/>
  <c r="L222" i="16"/>
  <c r="L223" i="16"/>
  <c r="L224" i="16"/>
  <c r="L225" i="16"/>
  <c r="L226" i="16"/>
  <c r="L227" i="16"/>
  <c r="L228" i="16"/>
  <c r="L229" i="16"/>
  <c r="L230" i="16"/>
  <c r="X46" i="15"/>
  <c r="X47" i="15"/>
  <c r="X48" i="15"/>
  <c r="X49" i="15"/>
  <c r="X50" i="15"/>
  <c r="X51" i="15"/>
  <c r="X52" i="15"/>
  <c r="X53" i="15"/>
  <c r="X54" i="15"/>
  <c r="X55" i="15"/>
  <c r="X56" i="15"/>
  <c r="X57" i="15"/>
  <c r="X58" i="15"/>
  <c r="X59" i="15"/>
  <c r="X60" i="15"/>
  <c r="X61" i="15"/>
  <c r="X62" i="15"/>
  <c r="X63" i="15"/>
  <c r="X64" i="15"/>
  <c r="X65" i="15"/>
  <c r="X66" i="15"/>
  <c r="X67" i="15"/>
  <c r="X68" i="15"/>
  <c r="X69" i="15"/>
  <c r="X70" i="15"/>
  <c r="X71" i="15"/>
  <c r="X72" i="15"/>
  <c r="X73" i="15"/>
  <c r="X74" i="15"/>
  <c r="X75" i="15"/>
  <c r="X76" i="15"/>
  <c r="X77" i="15"/>
  <c r="X78" i="15"/>
  <c r="X79" i="15"/>
  <c r="X80" i="15"/>
  <c r="X81" i="15"/>
  <c r="X82" i="15"/>
  <c r="X83" i="15"/>
  <c r="X84" i="15"/>
  <c r="X85" i="15"/>
  <c r="X86" i="15"/>
  <c r="X87" i="15"/>
  <c r="X88" i="15"/>
  <c r="X89" i="15"/>
  <c r="X90" i="15"/>
  <c r="X91" i="15"/>
  <c r="X92" i="15"/>
  <c r="X93" i="15"/>
  <c r="X94" i="15"/>
  <c r="X95" i="15"/>
  <c r="X96" i="15"/>
  <c r="X97" i="15"/>
  <c r="X98" i="15"/>
  <c r="X99" i="15"/>
  <c r="X100" i="15"/>
  <c r="X101" i="15"/>
  <c r="X102" i="15"/>
  <c r="X103" i="15"/>
  <c r="X104" i="15"/>
  <c r="X105" i="15"/>
  <c r="X106" i="15"/>
  <c r="X107" i="15"/>
  <c r="X108" i="15"/>
  <c r="X109" i="15"/>
  <c r="X110" i="15"/>
  <c r="X111" i="15"/>
  <c r="X112" i="15"/>
  <c r="X113" i="15"/>
  <c r="X114" i="15"/>
  <c r="X115" i="15"/>
  <c r="X116" i="15"/>
  <c r="X117" i="15"/>
  <c r="X118" i="15"/>
  <c r="X119" i="15"/>
  <c r="X120" i="15"/>
  <c r="X121" i="15"/>
  <c r="X122" i="15"/>
  <c r="X123" i="15"/>
  <c r="X124" i="15"/>
  <c r="X125" i="15"/>
  <c r="X126" i="15"/>
  <c r="X127" i="15"/>
  <c r="L52" i="15"/>
  <c r="L53" i="15"/>
  <c r="L54" i="15"/>
  <c r="L55" i="15"/>
  <c r="L56" i="15"/>
  <c r="L57" i="15"/>
  <c r="L58" i="15"/>
  <c r="L59" i="15"/>
  <c r="L60" i="15"/>
  <c r="L61" i="15"/>
  <c r="L62" i="15"/>
  <c r="L63" i="15"/>
  <c r="L64" i="15"/>
  <c r="L65" i="15"/>
  <c r="L66" i="15"/>
  <c r="L67" i="15"/>
  <c r="L68" i="15"/>
  <c r="L69" i="15"/>
  <c r="L70" i="15"/>
  <c r="L71" i="15"/>
  <c r="L72" i="15"/>
  <c r="L73" i="15"/>
  <c r="L74" i="15"/>
  <c r="L75" i="15"/>
  <c r="L76" i="15"/>
  <c r="L77" i="15"/>
  <c r="L78" i="15"/>
  <c r="L79" i="15"/>
  <c r="L80" i="15"/>
  <c r="L81" i="15"/>
  <c r="L82" i="15"/>
  <c r="L83" i="15"/>
  <c r="L84" i="15"/>
  <c r="L85" i="15"/>
  <c r="L86" i="15"/>
  <c r="L87" i="15"/>
  <c r="L88" i="15"/>
  <c r="L89" i="15"/>
  <c r="L90" i="15"/>
  <c r="L91" i="15"/>
  <c r="L92" i="15"/>
  <c r="L93" i="15"/>
  <c r="L94" i="15"/>
  <c r="L95" i="15"/>
  <c r="L96" i="15"/>
  <c r="L97" i="15"/>
  <c r="L98" i="15"/>
  <c r="L99" i="15"/>
  <c r="L100" i="15"/>
  <c r="L101" i="15"/>
  <c r="L102" i="15"/>
  <c r="L103" i="15"/>
  <c r="L104" i="15"/>
  <c r="L105" i="15"/>
  <c r="L106" i="15"/>
  <c r="L107" i="15"/>
  <c r="L108" i="15"/>
  <c r="L109" i="15"/>
  <c r="L110" i="15"/>
  <c r="L111" i="15"/>
  <c r="L112" i="15"/>
  <c r="L113" i="15"/>
  <c r="L114" i="15"/>
  <c r="L115" i="15"/>
  <c r="L116" i="15"/>
  <c r="L117" i="15"/>
  <c r="L118" i="15"/>
  <c r="L119" i="15"/>
  <c r="L120" i="15"/>
  <c r="L121" i="15"/>
  <c r="L122" i="15"/>
  <c r="L123" i="15"/>
  <c r="L124" i="15"/>
  <c r="L125" i="15"/>
  <c r="L126" i="15"/>
  <c r="L127" i="15"/>
  <c r="L128" i="15"/>
  <c r="L129" i="15"/>
  <c r="L130" i="15"/>
  <c r="L131" i="15"/>
  <c r="L132" i="15"/>
  <c r="L133" i="15"/>
  <c r="L134" i="15"/>
  <c r="L135" i="15"/>
  <c r="L136" i="15"/>
  <c r="L137" i="15"/>
  <c r="L138" i="15"/>
  <c r="L139" i="15"/>
  <c r="L140" i="15"/>
  <c r="L141" i="15"/>
  <c r="L142" i="15"/>
  <c r="L143" i="15"/>
  <c r="L144" i="15"/>
  <c r="L145" i="15"/>
  <c r="L146" i="15"/>
  <c r="L147" i="15"/>
  <c r="L148" i="15"/>
  <c r="L149" i="15"/>
  <c r="L150" i="15"/>
  <c r="L151" i="15"/>
  <c r="L152" i="15"/>
  <c r="L153" i="15"/>
  <c r="L154" i="15"/>
  <c r="L155" i="15"/>
  <c r="L156" i="15"/>
  <c r="L157" i="15"/>
  <c r="L158" i="15"/>
  <c r="L159" i="15"/>
  <c r="L160" i="15"/>
  <c r="L161" i="15"/>
  <c r="L162" i="15"/>
  <c r="L163" i="15"/>
  <c r="L164" i="15"/>
  <c r="L165" i="15"/>
  <c r="L166" i="15"/>
  <c r="L167" i="15"/>
  <c r="L168" i="15"/>
  <c r="L169" i="15"/>
  <c r="L170" i="15"/>
  <c r="L171" i="15"/>
  <c r="L172" i="15"/>
  <c r="L173" i="15"/>
  <c r="L174" i="15"/>
  <c r="L175" i="15"/>
  <c r="L176" i="15"/>
  <c r="L177" i="15"/>
  <c r="L178" i="15"/>
  <c r="L179" i="15"/>
  <c r="L180" i="15"/>
  <c r="L181" i="15"/>
  <c r="L182" i="15"/>
  <c r="L183" i="15"/>
  <c r="L184" i="15"/>
  <c r="L185" i="15"/>
  <c r="L186" i="15"/>
  <c r="L187" i="15"/>
  <c r="L188" i="15"/>
  <c r="L189" i="15"/>
  <c r="L190" i="15"/>
  <c r="L191" i="15"/>
  <c r="L192" i="15"/>
  <c r="L193" i="15"/>
  <c r="L194" i="15"/>
  <c r="L195" i="15"/>
  <c r="L196" i="15"/>
  <c r="L197" i="15"/>
  <c r="L198" i="15"/>
  <c r="L199" i="15"/>
  <c r="L200" i="15"/>
  <c r="L201" i="15"/>
  <c r="L202" i="15"/>
  <c r="L203" i="15"/>
  <c r="L204" i="15"/>
  <c r="L205" i="15"/>
  <c r="L206" i="15"/>
  <c r="L207" i="15"/>
  <c r="L208" i="15"/>
  <c r="L209" i="15"/>
  <c r="L210" i="15"/>
  <c r="L211" i="15"/>
  <c r="L212" i="15"/>
  <c r="L213" i="15"/>
  <c r="L214" i="15"/>
  <c r="L215" i="15"/>
  <c r="X130" i="14"/>
  <c r="X131" i="14"/>
  <c r="X132" i="14"/>
  <c r="X133" i="14"/>
  <c r="X134" i="14"/>
  <c r="X135" i="14"/>
  <c r="X136" i="14"/>
  <c r="X137" i="14"/>
  <c r="X138" i="14"/>
  <c r="X139" i="14"/>
  <c r="X140" i="14"/>
  <c r="X141" i="14"/>
  <c r="X142" i="14"/>
  <c r="X143" i="14"/>
  <c r="X144" i="14"/>
  <c r="X145" i="14"/>
  <c r="X146" i="14"/>
  <c r="X147" i="14"/>
  <c r="X148" i="14"/>
  <c r="X149" i="14"/>
  <c r="X150" i="14"/>
  <c r="X151" i="14"/>
  <c r="X152" i="14"/>
  <c r="X153" i="14"/>
  <c r="X154" i="14"/>
  <c r="X155" i="14"/>
  <c r="X156" i="14"/>
  <c r="X157" i="14"/>
  <c r="X158" i="14"/>
  <c r="X159" i="14"/>
  <c r="X160" i="14"/>
  <c r="X161" i="14"/>
  <c r="X162" i="14"/>
  <c r="X163" i="14"/>
  <c r="X164" i="14"/>
  <c r="X165" i="14"/>
  <c r="X166" i="14"/>
  <c r="X167" i="14"/>
  <c r="X168" i="14"/>
  <c r="X169" i="14"/>
  <c r="X170" i="14"/>
  <c r="X171" i="14"/>
  <c r="X172" i="14"/>
  <c r="X173" i="14"/>
  <c r="X174" i="14"/>
  <c r="X175" i="14"/>
  <c r="X176" i="14"/>
  <c r="X177" i="14"/>
  <c r="X178" i="14"/>
  <c r="X179" i="14"/>
  <c r="X180" i="14"/>
  <c r="X181" i="14"/>
  <c r="X182" i="14"/>
  <c r="X183" i="14"/>
  <c r="X184" i="14"/>
  <c r="X185" i="14"/>
  <c r="X186" i="14"/>
  <c r="X187" i="14"/>
  <c r="X188" i="14"/>
  <c r="X189" i="14"/>
  <c r="X190" i="14"/>
  <c r="X191" i="14"/>
  <c r="X192" i="14"/>
  <c r="X193" i="14"/>
  <c r="X194" i="14"/>
  <c r="X195" i="14"/>
  <c r="X196" i="14"/>
  <c r="X197" i="14"/>
  <c r="X198" i="14"/>
  <c r="X199" i="14"/>
  <c r="X200" i="14"/>
  <c r="X201" i="14"/>
  <c r="X202" i="14"/>
  <c r="X203" i="14"/>
  <c r="X204" i="14"/>
  <c r="X205" i="14"/>
  <c r="X206" i="14"/>
  <c r="X207" i="14"/>
  <c r="X208" i="14"/>
  <c r="X209" i="14"/>
  <c r="X210" i="14"/>
  <c r="X211" i="14"/>
  <c r="X212" i="14"/>
  <c r="X213" i="14"/>
  <c r="X214" i="14"/>
  <c r="L131" i="14"/>
  <c r="L132" i="14"/>
  <c r="L133" i="14"/>
  <c r="L134" i="14"/>
  <c r="L135" i="14"/>
  <c r="L136" i="14"/>
  <c r="L137" i="14"/>
  <c r="L138" i="14"/>
  <c r="L139" i="14"/>
  <c r="L140" i="14"/>
  <c r="L141" i="14"/>
  <c r="L142" i="14"/>
  <c r="L143" i="14"/>
  <c r="L144" i="14"/>
  <c r="L145" i="14"/>
  <c r="L146" i="14"/>
  <c r="L147" i="14"/>
  <c r="L148" i="14"/>
  <c r="L149" i="14"/>
  <c r="L150" i="14"/>
  <c r="L151" i="14"/>
  <c r="L152" i="14"/>
  <c r="L153" i="14"/>
  <c r="L154" i="14"/>
  <c r="L155" i="14"/>
  <c r="L156" i="14"/>
  <c r="L157" i="14"/>
  <c r="L158" i="14"/>
  <c r="L159" i="14"/>
  <c r="L160" i="14"/>
  <c r="L161" i="14"/>
  <c r="L162" i="14"/>
  <c r="L163" i="14"/>
  <c r="L164" i="14"/>
  <c r="L165" i="14"/>
  <c r="L166" i="14"/>
  <c r="L167" i="14"/>
  <c r="L168" i="14"/>
  <c r="L169" i="14"/>
  <c r="L170" i="14"/>
  <c r="L171" i="14"/>
  <c r="L172" i="14"/>
  <c r="L173" i="14"/>
  <c r="L174" i="14"/>
  <c r="L175" i="14"/>
  <c r="L176" i="14"/>
  <c r="L177" i="14"/>
  <c r="L178" i="14"/>
  <c r="L179" i="14"/>
  <c r="L180" i="14"/>
  <c r="L181" i="14"/>
  <c r="L182" i="14"/>
  <c r="L183" i="14"/>
  <c r="L184" i="14"/>
  <c r="L185" i="14"/>
  <c r="L186" i="14"/>
  <c r="L187" i="14"/>
  <c r="L188" i="14"/>
  <c r="L189" i="14"/>
  <c r="L190" i="14"/>
  <c r="L191" i="14"/>
  <c r="L192" i="14"/>
  <c r="L193" i="14"/>
  <c r="L194" i="14"/>
  <c r="L195" i="14"/>
  <c r="L196" i="14"/>
  <c r="L197" i="14"/>
  <c r="L198" i="14"/>
  <c r="L199" i="14"/>
  <c r="L200" i="14"/>
  <c r="L201" i="14"/>
  <c r="L202" i="14"/>
  <c r="L203" i="14"/>
  <c r="L204" i="14"/>
  <c r="L205" i="14"/>
  <c r="L206" i="14"/>
  <c r="L207" i="14"/>
  <c r="L208" i="14"/>
  <c r="L209" i="14"/>
  <c r="L210" i="14"/>
  <c r="L211" i="14"/>
  <c r="L212" i="14"/>
  <c r="L213" i="14"/>
  <c r="L214" i="14"/>
  <c r="L215" i="14"/>
  <c r="L216" i="14"/>
  <c r="L217" i="14"/>
  <c r="L218" i="14"/>
  <c r="L219" i="14"/>
  <c r="L220" i="14"/>
  <c r="L221" i="14"/>
  <c r="X126" i="7"/>
  <c r="X127" i="7"/>
  <c r="X128" i="7"/>
  <c r="X129" i="7"/>
  <c r="X130" i="7"/>
  <c r="X131" i="7"/>
  <c r="X132" i="7"/>
  <c r="X133" i="7"/>
  <c r="X134" i="7"/>
  <c r="X135" i="7"/>
  <c r="X136" i="7"/>
  <c r="X137" i="7"/>
  <c r="X138" i="7"/>
  <c r="X139" i="7"/>
  <c r="X140" i="7"/>
  <c r="X141" i="7"/>
  <c r="X142" i="7"/>
  <c r="X143" i="7"/>
  <c r="X144" i="7"/>
  <c r="X145" i="7"/>
  <c r="X146" i="7"/>
  <c r="X147" i="7"/>
  <c r="X148" i="7"/>
  <c r="X149" i="7"/>
  <c r="X150" i="7"/>
  <c r="X151" i="7"/>
  <c r="X152" i="7"/>
  <c r="X153" i="7"/>
  <c r="X154" i="7"/>
  <c r="X155" i="7"/>
  <c r="X156" i="7"/>
  <c r="X157" i="7"/>
  <c r="X158" i="7"/>
  <c r="X159" i="7"/>
  <c r="X160" i="7"/>
  <c r="X161" i="7"/>
  <c r="X162" i="7"/>
  <c r="X163" i="7"/>
  <c r="X164" i="7"/>
  <c r="X165" i="7"/>
  <c r="X166" i="7"/>
  <c r="X167" i="7"/>
  <c r="X168" i="7"/>
  <c r="X169" i="7"/>
  <c r="X170" i="7"/>
  <c r="X171" i="7"/>
  <c r="X172" i="7"/>
  <c r="X173" i="7"/>
  <c r="X174" i="7"/>
  <c r="X175" i="7"/>
  <c r="X176" i="7"/>
  <c r="X177" i="7"/>
  <c r="X178" i="7"/>
  <c r="X179" i="7"/>
  <c r="X180" i="7"/>
  <c r="X181" i="7"/>
  <c r="X182" i="7"/>
  <c r="X183" i="7"/>
  <c r="X184" i="7"/>
  <c r="X185" i="7"/>
  <c r="X186" i="7"/>
  <c r="X187" i="7"/>
  <c r="X188" i="7"/>
  <c r="X189" i="7"/>
  <c r="X190" i="7"/>
  <c r="X191" i="7"/>
  <c r="X192" i="7"/>
  <c r="X193" i="7"/>
  <c r="X194" i="7"/>
  <c r="X195" i="7"/>
  <c r="X196" i="7"/>
  <c r="X197" i="7"/>
  <c r="X198" i="7"/>
  <c r="X199" i="7"/>
  <c r="X200" i="7"/>
  <c r="X201" i="7"/>
  <c r="X202" i="7"/>
  <c r="X203" i="7"/>
  <c r="X204" i="7"/>
  <c r="X205" i="7"/>
  <c r="X206" i="7"/>
  <c r="X207" i="7"/>
  <c r="X208" i="7"/>
  <c r="X209" i="7"/>
  <c r="X210" i="7"/>
  <c r="X211" i="7"/>
  <c r="X212" i="7"/>
  <c r="X213" i="7"/>
  <c r="X214" i="7"/>
  <c r="X215" i="7"/>
  <c r="X216" i="7"/>
  <c r="X217" i="7"/>
  <c r="X218" i="7"/>
  <c r="X219" i="7"/>
  <c r="X220" i="7"/>
  <c r="X221" i="7"/>
  <c r="X222" i="7"/>
  <c r="X223" i="7"/>
  <c r="X224" i="7"/>
  <c r="X225" i="7"/>
  <c r="X226" i="7"/>
  <c r="X227" i="7"/>
  <c r="X228" i="7"/>
  <c r="X229" i="7"/>
  <c r="X230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L160" i="13"/>
  <c r="L161" i="13"/>
  <c r="L162" i="13"/>
  <c r="L163" i="13"/>
  <c r="L164" i="13"/>
  <c r="L165" i="13"/>
  <c r="L166" i="13"/>
  <c r="L167" i="13"/>
  <c r="L168" i="13"/>
  <c r="L169" i="13"/>
  <c r="L170" i="13"/>
  <c r="L171" i="13"/>
  <c r="L172" i="13"/>
  <c r="L173" i="13"/>
  <c r="L174" i="13"/>
  <c r="L175" i="13"/>
  <c r="L176" i="13"/>
  <c r="L177" i="13"/>
  <c r="L178" i="13"/>
  <c r="L179" i="13"/>
  <c r="L180" i="13"/>
  <c r="L181" i="13"/>
  <c r="L182" i="13"/>
  <c r="L183" i="13"/>
  <c r="L184" i="13"/>
  <c r="L185" i="13"/>
  <c r="L186" i="13"/>
  <c r="L187" i="13"/>
  <c r="L188" i="13"/>
  <c r="L189" i="13"/>
  <c r="L190" i="13"/>
  <c r="L191" i="13"/>
  <c r="L192" i="13"/>
  <c r="L193" i="13"/>
  <c r="L194" i="13"/>
  <c r="L195" i="13"/>
  <c r="L196" i="13"/>
  <c r="L197" i="13"/>
  <c r="L198" i="13"/>
  <c r="L199" i="13"/>
  <c r="L200" i="13"/>
  <c r="L201" i="13"/>
  <c r="L202" i="13"/>
  <c r="L203" i="13"/>
  <c r="L204" i="13"/>
  <c r="L205" i="13"/>
  <c r="L206" i="13"/>
  <c r="L207" i="13"/>
  <c r="L208" i="13"/>
  <c r="L209" i="13"/>
  <c r="L210" i="13"/>
  <c r="L211" i="13"/>
  <c r="L212" i="13"/>
  <c r="L213" i="13"/>
  <c r="L214" i="13"/>
  <c r="L215" i="13"/>
  <c r="L216" i="13"/>
  <c r="L217" i="13"/>
  <c r="L218" i="13"/>
  <c r="L219" i="13"/>
  <c r="L220" i="13"/>
  <c r="L221" i="13"/>
  <c r="L222" i="13"/>
  <c r="L223" i="13"/>
  <c r="L224" i="13"/>
  <c r="L225" i="13"/>
  <c r="L226" i="13"/>
  <c r="L227" i="13"/>
  <c r="L228" i="13"/>
  <c r="L229" i="13"/>
  <c r="L230" i="13"/>
  <c r="X158" i="13"/>
  <c r="L158" i="13"/>
  <c r="L159" i="13"/>
  <c r="C2" i="8"/>
  <c r="A1" i="17" l="1"/>
  <c r="A1" i="18"/>
  <c r="X20" i="4"/>
  <c r="D13" i="3"/>
  <c r="E17" i="3"/>
  <c r="E15" i="3"/>
  <c r="C13" i="3" l="1"/>
  <c r="D17" i="3"/>
  <c r="D15" i="3"/>
  <c r="A1" i="10" l="1"/>
  <c r="M1" i="10" s="1"/>
  <c r="A1" i="11"/>
  <c r="M1" i="11" s="1"/>
  <c r="A1" i="12"/>
  <c r="M1" i="12" s="1"/>
  <c r="A1" i="16"/>
  <c r="M1" i="16" s="1"/>
  <c r="A1" i="15"/>
  <c r="M1" i="15" s="1"/>
  <c r="A1" i="14"/>
  <c r="M1" i="14" s="1"/>
  <c r="A1" i="13"/>
  <c r="M1" i="13" s="1"/>
  <c r="X131" i="16"/>
  <c r="L131" i="16"/>
  <c r="X130" i="16"/>
  <c r="L130" i="16"/>
  <c r="X129" i="16"/>
  <c r="L129" i="16"/>
  <c r="X128" i="16"/>
  <c r="L128" i="16"/>
  <c r="X127" i="16"/>
  <c r="L127" i="16"/>
  <c r="X126" i="16"/>
  <c r="L126" i="16"/>
  <c r="X125" i="16"/>
  <c r="L125" i="16"/>
  <c r="X124" i="16"/>
  <c r="L124" i="16"/>
  <c r="X123" i="16"/>
  <c r="L123" i="16"/>
  <c r="X122" i="16"/>
  <c r="L122" i="16"/>
  <c r="X121" i="16"/>
  <c r="L121" i="16"/>
  <c r="X120" i="16"/>
  <c r="L120" i="16"/>
  <c r="X119" i="16"/>
  <c r="L119" i="16"/>
  <c r="X118" i="16"/>
  <c r="L118" i="16"/>
  <c r="X117" i="16"/>
  <c r="L117" i="16"/>
  <c r="X116" i="16"/>
  <c r="L116" i="16"/>
  <c r="X115" i="16"/>
  <c r="L115" i="16"/>
  <c r="X114" i="16"/>
  <c r="L114" i="16"/>
  <c r="X113" i="16"/>
  <c r="L113" i="16"/>
  <c r="X112" i="16"/>
  <c r="L112" i="16"/>
  <c r="X111" i="16"/>
  <c r="L111" i="16"/>
  <c r="X110" i="16"/>
  <c r="L110" i="16"/>
  <c r="X109" i="16"/>
  <c r="L109" i="16"/>
  <c r="X108" i="16"/>
  <c r="L108" i="16"/>
  <c r="X107" i="16"/>
  <c r="L107" i="16"/>
  <c r="X106" i="16"/>
  <c r="L106" i="16"/>
  <c r="X105" i="16"/>
  <c r="L105" i="16"/>
  <c r="X104" i="16"/>
  <c r="L104" i="16"/>
  <c r="X103" i="16"/>
  <c r="L103" i="16"/>
  <c r="X102" i="16"/>
  <c r="L102" i="16"/>
  <c r="X101" i="16"/>
  <c r="L101" i="16"/>
  <c r="X100" i="16"/>
  <c r="L100" i="16"/>
  <c r="X99" i="16"/>
  <c r="L99" i="16"/>
  <c r="X98" i="16"/>
  <c r="L98" i="16"/>
  <c r="X97" i="16"/>
  <c r="L97" i="16"/>
  <c r="X96" i="16"/>
  <c r="L96" i="16"/>
  <c r="X95" i="16"/>
  <c r="L95" i="16"/>
  <c r="X94" i="16"/>
  <c r="L94" i="16"/>
  <c r="X93" i="16"/>
  <c r="L93" i="16"/>
  <c r="X92" i="16"/>
  <c r="L92" i="16"/>
  <c r="X91" i="16"/>
  <c r="L91" i="16"/>
  <c r="X90" i="16"/>
  <c r="L90" i="16"/>
  <c r="X89" i="16"/>
  <c r="L89" i="16"/>
  <c r="X88" i="16"/>
  <c r="L88" i="16"/>
  <c r="X87" i="16"/>
  <c r="L87" i="16"/>
  <c r="X86" i="16"/>
  <c r="L86" i="16"/>
  <c r="X85" i="16"/>
  <c r="L85" i="16"/>
  <c r="X84" i="16"/>
  <c r="L84" i="16"/>
  <c r="X83" i="16"/>
  <c r="L83" i="16"/>
  <c r="X82" i="16"/>
  <c r="L82" i="16"/>
  <c r="X81" i="16"/>
  <c r="L81" i="16"/>
  <c r="X80" i="16"/>
  <c r="L80" i="16"/>
  <c r="X79" i="16"/>
  <c r="L79" i="16"/>
  <c r="X78" i="16"/>
  <c r="L78" i="16"/>
  <c r="X77" i="16"/>
  <c r="L77" i="16"/>
  <c r="X76" i="16"/>
  <c r="L76" i="16"/>
  <c r="X75" i="16"/>
  <c r="L75" i="16"/>
  <c r="X74" i="16"/>
  <c r="L74" i="16"/>
  <c r="X73" i="16"/>
  <c r="L73" i="16"/>
  <c r="X72" i="16"/>
  <c r="L72" i="16"/>
  <c r="X71" i="16"/>
  <c r="L71" i="16"/>
  <c r="X70" i="16"/>
  <c r="L70" i="16"/>
  <c r="X69" i="16"/>
  <c r="L69" i="16"/>
  <c r="X68" i="16"/>
  <c r="L68" i="16"/>
  <c r="X67" i="16"/>
  <c r="L67" i="16"/>
  <c r="X66" i="16"/>
  <c r="L66" i="16"/>
  <c r="X65" i="16"/>
  <c r="L65" i="16"/>
  <c r="X64" i="16"/>
  <c r="L64" i="16"/>
  <c r="X63" i="16"/>
  <c r="L63" i="16"/>
  <c r="X62" i="16"/>
  <c r="L62" i="16"/>
  <c r="X61" i="16"/>
  <c r="L61" i="16"/>
  <c r="X60" i="16"/>
  <c r="L60" i="16"/>
  <c r="X59" i="16"/>
  <c r="L59" i="16"/>
  <c r="X58" i="16"/>
  <c r="L58" i="16"/>
  <c r="X57" i="16"/>
  <c r="L57" i="16"/>
  <c r="X56" i="16"/>
  <c r="L56" i="16"/>
  <c r="X55" i="16"/>
  <c r="L55" i="16"/>
  <c r="X54" i="16"/>
  <c r="L54" i="16"/>
  <c r="X53" i="16"/>
  <c r="L53" i="16"/>
  <c r="X52" i="16"/>
  <c r="L52" i="16"/>
  <c r="X51" i="16"/>
  <c r="L51" i="16"/>
  <c r="X50" i="16"/>
  <c r="L50" i="16"/>
  <c r="X49" i="16"/>
  <c r="L49" i="16"/>
  <c r="X48" i="16"/>
  <c r="L48" i="16"/>
  <c r="X47" i="16"/>
  <c r="L47" i="16"/>
  <c r="X46" i="16"/>
  <c r="L46" i="16"/>
  <c r="X45" i="16"/>
  <c r="L45" i="16"/>
  <c r="X44" i="16"/>
  <c r="L44" i="16"/>
  <c r="X43" i="16"/>
  <c r="L43" i="16"/>
  <c r="X42" i="16"/>
  <c r="L42" i="16"/>
  <c r="X41" i="16"/>
  <c r="L41" i="16"/>
  <c r="X40" i="16"/>
  <c r="L40" i="16"/>
  <c r="X39" i="16"/>
  <c r="L39" i="16"/>
  <c r="X38" i="16"/>
  <c r="L38" i="16"/>
  <c r="X37" i="16"/>
  <c r="L37" i="16"/>
  <c r="X36" i="16"/>
  <c r="L36" i="16"/>
  <c r="X35" i="16"/>
  <c r="L35" i="16"/>
  <c r="X34" i="16"/>
  <c r="L34" i="16"/>
  <c r="X33" i="16"/>
  <c r="L33" i="16"/>
  <c r="X32" i="16"/>
  <c r="L32" i="16"/>
  <c r="X31" i="16"/>
  <c r="L31" i="16"/>
  <c r="X30" i="16"/>
  <c r="L30" i="16"/>
  <c r="X29" i="16"/>
  <c r="L29" i="16"/>
  <c r="X28" i="16"/>
  <c r="L28" i="16"/>
  <c r="X27" i="16"/>
  <c r="L27" i="16"/>
  <c r="X26" i="16"/>
  <c r="L26" i="16"/>
  <c r="X25" i="16"/>
  <c r="L25" i="16"/>
  <c r="X24" i="16"/>
  <c r="L24" i="16"/>
  <c r="X23" i="16"/>
  <c r="L23" i="16"/>
  <c r="X22" i="16"/>
  <c r="L22" i="16"/>
  <c r="X21" i="16"/>
  <c r="L21" i="16"/>
  <c r="X20" i="16"/>
  <c r="L20" i="16"/>
  <c r="X19" i="16"/>
  <c r="L19" i="16"/>
  <c r="X18" i="16"/>
  <c r="L18" i="16"/>
  <c r="X17" i="16"/>
  <c r="L17" i="16"/>
  <c r="X16" i="16"/>
  <c r="L16" i="16"/>
  <c r="X15" i="16"/>
  <c r="L15" i="16"/>
  <c r="X14" i="16"/>
  <c r="L14" i="16"/>
  <c r="X13" i="16"/>
  <c r="L13" i="16"/>
  <c r="X12" i="16"/>
  <c r="L12" i="16"/>
  <c r="X11" i="16"/>
  <c r="L11" i="16"/>
  <c r="X10" i="16"/>
  <c r="L10" i="16"/>
  <c r="X9" i="16"/>
  <c r="L9" i="16"/>
  <c r="P1" i="16"/>
  <c r="D1" i="16"/>
  <c r="X230" i="15"/>
  <c r="L230" i="15"/>
  <c r="X229" i="15"/>
  <c r="L229" i="15"/>
  <c r="X228" i="15"/>
  <c r="L228" i="15"/>
  <c r="X227" i="15"/>
  <c r="L227" i="15"/>
  <c r="X226" i="15"/>
  <c r="L226" i="15"/>
  <c r="X225" i="15"/>
  <c r="L225" i="15"/>
  <c r="X224" i="15"/>
  <c r="L224" i="15"/>
  <c r="X223" i="15"/>
  <c r="L223" i="15"/>
  <c r="X222" i="15"/>
  <c r="L222" i="15"/>
  <c r="X221" i="15"/>
  <c r="L221" i="15"/>
  <c r="X220" i="15"/>
  <c r="L220" i="15"/>
  <c r="X219" i="15"/>
  <c r="L219" i="15"/>
  <c r="X218" i="15"/>
  <c r="L218" i="15"/>
  <c r="X217" i="15"/>
  <c r="L217" i="15"/>
  <c r="X216" i="15"/>
  <c r="L216" i="15"/>
  <c r="X215" i="15"/>
  <c r="X214" i="15"/>
  <c r="X213" i="15"/>
  <c r="X212" i="15"/>
  <c r="X211" i="15"/>
  <c r="X210" i="15"/>
  <c r="X209" i="15"/>
  <c r="X208" i="15"/>
  <c r="X207" i="15"/>
  <c r="X206" i="15"/>
  <c r="X205" i="15"/>
  <c r="X204" i="15"/>
  <c r="X203" i="15"/>
  <c r="X202" i="15"/>
  <c r="X201" i="15"/>
  <c r="X200" i="15"/>
  <c r="X199" i="15"/>
  <c r="X198" i="15"/>
  <c r="X197" i="15"/>
  <c r="X196" i="15"/>
  <c r="X195" i="15"/>
  <c r="X194" i="15"/>
  <c r="X193" i="15"/>
  <c r="X192" i="15"/>
  <c r="X191" i="15"/>
  <c r="X190" i="15"/>
  <c r="X189" i="15"/>
  <c r="X188" i="15"/>
  <c r="X187" i="15"/>
  <c r="X186" i="15"/>
  <c r="X185" i="15"/>
  <c r="X184" i="15"/>
  <c r="X183" i="15"/>
  <c r="X182" i="15"/>
  <c r="X181" i="15"/>
  <c r="X180" i="15"/>
  <c r="X179" i="15"/>
  <c r="X178" i="15"/>
  <c r="X177" i="15"/>
  <c r="X176" i="15"/>
  <c r="X175" i="15"/>
  <c r="X174" i="15"/>
  <c r="X173" i="15"/>
  <c r="X172" i="15"/>
  <c r="X171" i="15"/>
  <c r="X170" i="15"/>
  <c r="X169" i="15"/>
  <c r="X168" i="15"/>
  <c r="X167" i="15"/>
  <c r="X166" i="15"/>
  <c r="X165" i="15"/>
  <c r="X164" i="15"/>
  <c r="X163" i="15"/>
  <c r="X162" i="15"/>
  <c r="X161" i="15"/>
  <c r="X160" i="15"/>
  <c r="X159" i="15"/>
  <c r="X158" i="15"/>
  <c r="X157" i="15"/>
  <c r="X156" i="15"/>
  <c r="X155" i="15"/>
  <c r="X154" i="15"/>
  <c r="X153" i="15"/>
  <c r="X152" i="15"/>
  <c r="X151" i="15"/>
  <c r="X150" i="15"/>
  <c r="X149" i="15"/>
  <c r="X148" i="15"/>
  <c r="X147" i="15"/>
  <c r="X146" i="15"/>
  <c r="X145" i="15"/>
  <c r="X144" i="15"/>
  <c r="X143" i="15"/>
  <c r="X142" i="15"/>
  <c r="X141" i="15"/>
  <c r="X140" i="15"/>
  <c r="X139" i="15"/>
  <c r="X138" i="15"/>
  <c r="X137" i="15"/>
  <c r="X136" i="15"/>
  <c r="X135" i="15"/>
  <c r="X134" i="15"/>
  <c r="X133" i="15"/>
  <c r="X132" i="15"/>
  <c r="X131" i="15"/>
  <c r="X130" i="15"/>
  <c r="X129" i="15"/>
  <c r="X128" i="15"/>
  <c r="L51" i="15"/>
  <c r="L50" i="15"/>
  <c r="L49" i="15"/>
  <c r="L48" i="15"/>
  <c r="L47" i="15"/>
  <c r="L46" i="15"/>
  <c r="X45" i="15"/>
  <c r="L45" i="15"/>
  <c r="X44" i="15"/>
  <c r="L44" i="15"/>
  <c r="X43" i="15"/>
  <c r="L43" i="15"/>
  <c r="X42" i="15"/>
  <c r="L42" i="15"/>
  <c r="X41" i="15"/>
  <c r="L41" i="15"/>
  <c r="X40" i="15"/>
  <c r="L40" i="15"/>
  <c r="X39" i="15"/>
  <c r="L39" i="15"/>
  <c r="X38" i="15"/>
  <c r="L38" i="15"/>
  <c r="X37" i="15"/>
  <c r="L37" i="15"/>
  <c r="X36" i="15"/>
  <c r="L36" i="15"/>
  <c r="X35" i="15"/>
  <c r="L35" i="15"/>
  <c r="X34" i="15"/>
  <c r="L34" i="15"/>
  <c r="X33" i="15"/>
  <c r="L33" i="15"/>
  <c r="X32" i="15"/>
  <c r="L32" i="15"/>
  <c r="X31" i="15"/>
  <c r="L31" i="15"/>
  <c r="X30" i="15"/>
  <c r="L30" i="15"/>
  <c r="X29" i="15"/>
  <c r="L29" i="15"/>
  <c r="X28" i="15"/>
  <c r="L28" i="15"/>
  <c r="X27" i="15"/>
  <c r="L27" i="15"/>
  <c r="X26" i="15"/>
  <c r="L26" i="15"/>
  <c r="X25" i="15"/>
  <c r="L25" i="15"/>
  <c r="X24" i="15"/>
  <c r="L24" i="15"/>
  <c r="X23" i="15"/>
  <c r="L23" i="15"/>
  <c r="X22" i="15"/>
  <c r="L22" i="15"/>
  <c r="X21" i="15"/>
  <c r="L21" i="15"/>
  <c r="X20" i="15"/>
  <c r="L20" i="15"/>
  <c r="X19" i="15"/>
  <c r="L19" i="15"/>
  <c r="X18" i="15"/>
  <c r="L18" i="15"/>
  <c r="X17" i="15"/>
  <c r="L17" i="15"/>
  <c r="X16" i="15"/>
  <c r="L16" i="15"/>
  <c r="X15" i="15"/>
  <c r="L15" i="15"/>
  <c r="X14" i="15"/>
  <c r="L14" i="15"/>
  <c r="X13" i="15"/>
  <c r="L13" i="15"/>
  <c r="X12" i="15"/>
  <c r="L12" i="15"/>
  <c r="X11" i="15"/>
  <c r="L11" i="15"/>
  <c r="X10" i="15"/>
  <c r="L10" i="15"/>
  <c r="X9" i="15"/>
  <c r="L9" i="15"/>
  <c r="P1" i="15"/>
  <c r="D1" i="15"/>
  <c r="X230" i="14"/>
  <c r="L230" i="14"/>
  <c r="X229" i="14"/>
  <c r="L229" i="14"/>
  <c r="X228" i="14"/>
  <c r="L228" i="14"/>
  <c r="X227" i="14"/>
  <c r="L227" i="14"/>
  <c r="X226" i="14"/>
  <c r="L226" i="14"/>
  <c r="X225" i="14"/>
  <c r="L225" i="14"/>
  <c r="X224" i="14"/>
  <c r="L224" i="14"/>
  <c r="X223" i="14"/>
  <c r="L223" i="14"/>
  <c r="X222" i="14"/>
  <c r="L222" i="14"/>
  <c r="X221" i="14"/>
  <c r="X220" i="14"/>
  <c r="X219" i="14"/>
  <c r="X218" i="14"/>
  <c r="X217" i="14"/>
  <c r="X216" i="14"/>
  <c r="X215" i="14"/>
  <c r="L130" i="14"/>
  <c r="X129" i="14"/>
  <c r="L129" i="14"/>
  <c r="X128" i="14"/>
  <c r="L128" i="14"/>
  <c r="X127" i="14"/>
  <c r="L127" i="14"/>
  <c r="X126" i="14"/>
  <c r="L126" i="14"/>
  <c r="X125" i="14"/>
  <c r="L125" i="14"/>
  <c r="X124" i="14"/>
  <c r="L124" i="14"/>
  <c r="X123" i="14"/>
  <c r="L123" i="14"/>
  <c r="X122" i="14"/>
  <c r="L122" i="14"/>
  <c r="X121" i="14"/>
  <c r="L121" i="14"/>
  <c r="X120" i="14"/>
  <c r="L120" i="14"/>
  <c r="X119" i="14"/>
  <c r="L119" i="14"/>
  <c r="X118" i="14"/>
  <c r="L118" i="14"/>
  <c r="X117" i="14"/>
  <c r="L117" i="14"/>
  <c r="X116" i="14"/>
  <c r="L116" i="14"/>
  <c r="X115" i="14"/>
  <c r="L115" i="14"/>
  <c r="X114" i="14"/>
  <c r="L114" i="14"/>
  <c r="X113" i="14"/>
  <c r="L113" i="14"/>
  <c r="X112" i="14"/>
  <c r="L112" i="14"/>
  <c r="X111" i="14"/>
  <c r="L111" i="14"/>
  <c r="X110" i="14"/>
  <c r="L110" i="14"/>
  <c r="X109" i="14"/>
  <c r="L109" i="14"/>
  <c r="X108" i="14"/>
  <c r="L108" i="14"/>
  <c r="X107" i="14"/>
  <c r="L107" i="14"/>
  <c r="X106" i="14"/>
  <c r="L106" i="14"/>
  <c r="X105" i="14"/>
  <c r="L105" i="14"/>
  <c r="X104" i="14"/>
  <c r="L104" i="14"/>
  <c r="X103" i="14"/>
  <c r="L103" i="14"/>
  <c r="X102" i="14"/>
  <c r="L102" i="14"/>
  <c r="X101" i="14"/>
  <c r="L101" i="14"/>
  <c r="X100" i="14"/>
  <c r="L100" i="14"/>
  <c r="X99" i="14"/>
  <c r="L99" i="14"/>
  <c r="X98" i="14"/>
  <c r="L98" i="14"/>
  <c r="X97" i="14"/>
  <c r="L97" i="14"/>
  <c r="X96" i="14"/>
  <c r="L96" i="14"/>
  <c r="X95" i="14"/>
  <c r="L95" i="14"/>
  <c r="X94" i="14"/>
  <c r="L94" i="14"/>
  <c r="X93" i="14"/>
  <c r="L93" i="14"/>
  <c r="X92" i="14"/>
  <c r="L92" i="14"/>
  <c r="X91" i="14"/>
  <c r="L91" i="14"/>
  <c r="X90" i="14"/>
  <c r="L90" i="14"/>
  <c r="X89" i="14"/>
  <c r="L89" i="14"/>
  <c r="X88" i="14"/>
  <c r="L88" i="14"/>
  <c r="X87" i="14"/>
  <c r="L87" i="14"/>
  <c r="X86" i="14"/>
  <c r="L86" i="14"/>
  <c r="X85" i="14"/>
  <c r="L85" i="14"/>
  <c r="X84" i="14"/>
  <c r="L84" i="14"/>
  <c r="X83" i="14"/>
  <c r="L83" i="14"/>
  <c r="X82" i="14"/>
  <c r="L82" i="14"/>
  <c r="X81" i="14"/>
  <c r="L81" i="14"/>
  <c r="X80" i="14"/>
  <c r="L80" i="14"/>
  <c r="X79" i="14"/>
  <c r="L79" i="14"/>
  <c r="X78" i="14"/>
  <c r="L78" i="14"/>
  <c r="X77" i="14"/>
  <c r="L77" i="14"/>
  <c r="X76" i="14"/>
  <c r="L76" i="14"/>
  <c r="X75" i="14"/>
  <c r="L75" i="14"/>
  <c r="X74" i="14"/>
  <c r="L74" i="14"/>
  <c r="X73" i="14"/>
  <c r="L73" i="14"/>
  <c r="X72" i="14"/>
  <c r="L72" i="14"/>
  <c r="X71" i="14"/>
  <c r="L71" i="14"/>
  <c r="X70" i="14"/>
  <c r="L70" i="14"/>
  <c r="X69" i="14"/>
  <c r="L69" i="14"/>
  <c r="X68" i="14"/>
  <c r="L68" i="14"/>
  <c r="X67" i="14"/>
  <c r="L67" i="14"/>
  <c r="X66" i="14"/>
  <c r="L66" i="14"/>
  <c r="X65" i="14"/>
  <c r="L65" i="14"/>
  <c r="X64" i="14"/>
  <c r="L64" i="14"/>
  <c r="X63" i="14"/>
  <c r="L63" i="14"/>
  <c r="X62" i="14"/>
  <c r="L62" i="14"/>
  <c r="X61" i="14"/>
  <c r="L61" i="14"/>
  <c r="X60" i="14"/>
  <c r="L60" i="14"/>
  <c r="X59" i="14"/>
  <c r="L59" i="14"/>
  <c r="X58" i="14"/>
  <c r="L58" i="14"/>
  <c r="X57" i="14"/>
  <c r="L57" i="14"/>
  <c r="X56" i="14"/>
  <c r="L56" i="14"/>
  <c r="X55" i="14"/>
  <c r="L55" i="14"/>
  <c r="X54" i="14"/>
  <c r="L54" i="14"/>
  <c r="X53" i="14"/>
  <c r="L53" i="14"/>
  <c r="X52" i="14"/>
  <c r="L52" i="14"/>
  <c r="X51" i="14"/>
  <c r="L51" i="14"/>
  <c r="X50" i="14"/>
  <c r="L50" i="14"/>
  <c r="X49" i="14"/>
  <c r="L49" i="14"/>
  <c r="X48" i="14"/>
  <c r="L48" i="14"/>
  <c r="X47" i="14"/>
  <c r="L47" i="14"/>
  <c r="X46" i="14"/>
  <c r="L46" i="14"/>
  <c r="X45" i="14"/>
  <c r="L45" i="14"/>
  <c r="X44" i="14"/>
  <c r="L44" i="14"/>
  <c r="X43" i="14"/>
  <c r="L43" i="14"/>
  <c r="X42" i="14"/>
  <c r="L42" i="14"/>
  <c r="X41" i="14"/>
  <c r="L41" i="14"/>
  <c r="X40" i="14"/>
  <c r="L40" i="14"/>
  <c r="X39" i="14"/>
  <c r="L39" i="14"/>
  <c r="X38" i="14"/>
  <c r="L38" i="14"/>
  <c r="X37" i="14"/>
  <c r="L37" i="14"/>
  <c r="X36" i="14"/>
  <c r="L36" i="14"/>
  <c r="X35" i="14"/>
  <c r="L35" i="14"/>
  <c r="X34" i="14"/>
  <c r="L34" i="14"/>
  <c r="X33" i="14"/>
  <c r="L33" i="14"/>
  <c r="X32" i="14"/>
  <c r="L32" i="14"/>
  <c r="X31" i="14"/>
  <c r="L31" i="14"/>
  <c r="X30" i="14"/>
  <c r="L30" i="14"/>
  <c r="X29" i="14"/>
  <c r="L29" i="14"/>
  <c r="X28" i="14"/>
  <c r="L28" i="14"/>
  <c r="X27" i="14"/>
  <c r="L27" i="14"/>
  <c r="X26" i="14"/>
  <c r="L26" i="14"/>
  <c r="X25" i="14"/>
  <c r="L25" i="14"/>
  <c r="X24" i="14"/>
  <c r="L24" i="14"/>
  <c r="X23" i="14"/>
  <c r="L23" i="14"/>
  <c r="X22" i="14"/>
  <c r="L22" i="14"/>
  <c r="X21" i="14"/>
  <c r="L21" i="14"/>
  <c r="X20" i="14"/>
  <c r="L20" i="14"/>
  <c r="X19" i="14"/>
  <c r="L19" i="14"/>
  <c r="X18" i="14"/>
  <c r="L18" i="14"/>
  <c r="X17" i="14"/>
  <c r="L17" i="14"/>
  <c r="X16" i="14"/>
  <c r="L16" i="14"/>
  <c r="X15" i="14"/>
  <c r="L15" i="14"/>
  <c r="X14" i="14"/>
  <c r="L14" i="14"/>
  <c r="X13" i="14"/>
  <c r="L13" i="14"/>
  <c r="X12" i="14"/>
  <c r="L12" i="14"/>
  <c r="X11" i="14"/>
  <c r="L11" i="14"/>
  <c r="X10" i="14"/>
  <c r="L10" i="14"/>
  <c r="X9" i="14"/>
  <c r="L9" i="14"/>
  <c r="P1" i="14"/>
  <c r="D1" i="14"/>
  <c r="X157" i="13"/>
  <c r="L157" i="13"/>
  <c r="X156" i="13"/>
  <c r="L156" i="13"/>
  <c r="X155" i="13"/>
  <c r="L155" i="13"/>
  <c r="X154" i="13"/>
  <c r="L154" i="13"/>
  <c r="X153" i="13"/>
  <c r="L153" i="13"/>
  <c r="X152" i="13"/>
  <c r="L152" i="13"/>
  <c r="X151" i="13"/>
  <c r="L151" i="13"/>
  <c r="X150" i="13"/>
  <c r="L150" i="13"/>
  <c r="X149" i="13"/>
  <c r="L149" i="13"/>
  <c r="X148" i="13"/>
  <c r="L148" i="13"/>
  <c r="X147" i="13"/>
  <c r="L147" i="13"/>
  <c r="X146" i="13"/>
  <c r="L146" i="13"/>
  <c r="X145" i="13"/>
  <c r="L145" i="13"/>
  <c r="X144" i="13"/>
  <c r="L144" i="13"/>
  <c r="X143" i="13"/>
  <c r="L143" i="13"/>
  <c r="X142" i="13"/>
  <c r="L142" i="13"/>
  <c r="X141" i="13"/>
  <c r="L141" i="13"/>
  <c r="X140" i="13"/>
  <c r="L140" i="13"/>
  <c r="X139" i="13"/>
  <c r="L139" i="13"/>
  <c r="X138" i="13"/>
  <c r="L138" i="13"/>
  <c r="X137" i="13"/>
  <c r="L137" i="13"/>
  <c r="X136" i="13"/>
  <c r="L136" i="13"/>
  <c r="X135" i="13"/>
  <c r="L135" i="13"/>
  <c r="X134" i="13"/>
  <c r="L134" i="13"/>
  <c r="X133" i="13"/>
  <c r="L133" i="13"/>
  <c r="X132" i="13"/>
  <c r="L132" i="13"/>
  <c r="X131" i="13"/>
  <c r="L131" i="13"/>
  <c r="X130" i="13"/>
  <c r="L130" i="13"/>
  <c r="X129" i="13"/>
  <c r="L129" i="13"/>
  <c r="X128" i="13"/>
  <c r="L128" i="13"/>
  <c r="X127" i="13"/>
  <c r="L127" i="13"/>
  <c r="X126" i="13"/>
  <c r="L126" i="13"/>
  <c r="X125" i="13"/>
  <c r="L125" i="13"/>
  <c r="X124" i="13"/>
  <c r="L124" i="13"/>
  <c r="X123" i="13"/>
  <c r="L123" i="13"/>
  <c r="X122" i="13"/>
  <c r="L122" i="13"/>
  <c r="X121" i="13"/>
  <c r="L121" i="13"/>
  <c r="X120" i="13"/>
  <c r="L120" i="13"/>
  <c r="X119" i="13"/>
  <c r="L119" i="13"/>
  <c r="X118" i="13"/>
  <c r="L118" i="13"/>
  <c r="X117" i="13"/>
  <c r="L117" i="13"/>
  <c r="X116" i="13"/>
  <c r="L116" i="13"/>
  <c r="X115" i="13"/>
  <c r="L115" i="13"/>
  <c r="X114" i="13"/>
  <c r="L114" i="13"/>
  <c r="X113" i="13"/>
  <c r="L113" i="13"/>
  <c r="X112" i="13"/>
  <c r="L112" i="13"/>
  <c r="X111" i="13"/>
  <c r="L111" i="13"/>
  <c r="X110" i="13"/>
  <c r="L110" i="13"/>
  <c r="X109" i="13"/>
  <c r="L109" i="13"/>
  <c r="X108" i="13"/>
  <c r="L108" i="13"/>
  <c r="X107" i="13"/>
  <c r="L107" i="13"/>
  <c r="X106" i="13"/>
  <c r="L106" i="13"/>
  <c r="X105" i="13"/>
  <c r="L105" i="13"/>
  <c r="X104" i="13"/>
  <c r="L104" i="13"/>
  <c r="X103" i="13"/>
  <c r="L103" i="13"/>
  <c r="X102" i="13"/>
  <c r="L102" i="13"/>
  <c r="X101" i="13"/>
  <c r="L101" i="13"/>
  <c r="X100" i="13"/>
  <c r="L100" i="13"/>
  <c r="X99" i="13"/>
  <c r="L99" i="13"/>
  <c r="X98" i="13"/>
  <c r="L98" i="13"/>
  <c r="X97" i="13"/>
  <c r="L97" i="13"/>
  <c r="X96" i="13"/>
  <c r="L96" i="13"/>
  <c r="X95" i="13"/>
  <c r="L95" i="13"/>
  <c r="X94" i="13"/>
  <c r="L94" i="13"/>
  <c r="X93" i="13"/>
  <c r="L93" i="13"/>
  <c r="X92" i="13"/>
  <c r="L92" i="13"/>
  <c r="X91" i="13"/>
  <c r="L91" i="13"/>
  <c r="X90" i="13"/>
  <c r="L90" i="13"/>
  <c r="X89" i="13"/>
  <c r="L89" i="13"/>
  <c r="X88" i="13"/>
  <c r="L88" i="13"/>
  <c r="X87" i="13"/>
  <c r="L87" i="13"/>
  <c r="X86" i="13"/>
  <c r="L86" i="13"/>
  <c r="X85" i="13"/>
  <c r="L85" i="13"/>
  <c r="X84" i="13"/>
  <c r="L84" i="13"/>
  <c r="X83" i="13"/>
  <c r="L83" i="13"/>
  <c r="X82" i="13"/>
  <c r="L82" i="13"/>
  <c r="X81" i="13"/>
  <c r="L81" i="13"/>
  <c r="X80" i="13"/>
  <c r="L80" i="13"/>
  <c r="X79" i="13"/>
  <c r="L79" i="13"/>
  <c r="X78" i="13"/>
  <c r="L78" i="13"/>
  <c r="X77" i="13"/>
  <c r="L77" i="13"/>
  <c r="X76" i="13"/>
  <c r="L76" i="13"/>
  <c r="X75" i="13"/>
  <c r="L75" i="13"/>
  <c r="X74" i="13"/>
  <c r="L74" i="13"/>
  <c r="X73" i="13"/>
  <c r="L73" i="13"/>
  <c r="X72" i="13"/>
  <c r="L72" i="13"/>
  <c r="X71" i="13"/>
  <c r="L71" i="13"/>
  <c r="X70" i="13"/>
  <c r="L70" i="13"/>
  <c r="X69" i="13"/>
  <c r="L69" i="13"/>
  <c r="X68" i="13"/>
  <c r="L68" i="13"/>
  <c r="X67" i="13"/>
  <c r="L67" i="13"/>
  <c r="X66" i="13"/>
  <c r="L66" i="13"/>
  <c r="X65" i="13"/>
  <c r="L65" i="13"/>
  <c r="X64" i="13"/>
  <c r="L64" i="13"/>
  <c r="X63" i="13"/>
  <c r="L63" i="13"/>
  <c r="X62" i="13"/>
  <c r="L62" i="13"/>
  <c r="X61" i="13"/>
  <c r="L61" i="13"/>
  <c r="X60" i="13"/>
  <c r="L60" i="13"/>
  <c r="X59" i="13"/>
  <c r="L59" i="13"/>
  <c r="X58" i="13"/>
  <c r="L58" i="13"/>
  <c r="X57" i="13"/>
  <c r="L57" i="13"/>
  <c r="X56" i="13"/>
  <c r="L56" i="13"/>
  <c r="X55" i="13"/>
  <c r="L55" i="13"/>
  <c r="X54" i="13"/>
  <c r="L54" i="13"/>
  <c r="X53" i="13"/>
  <c r="L53" i="13"/>
  <c r="X52" i="13"/>
  <c r="L52" i="13"/>
  <c r="X51" i="13"/>
  <c r="L51" i="13"/>
  <c r="X50" i="13"/>
  <c r="L50" i="13"/>
  <c r="X49" i="13"/>
  <c r="L49" i="13"/>
  <c r="X48" i="13"/>
  <c r="L48" i="13"/>
  <c r="X47" i="13"/>
  <c r="L47" i="13"/>
  <c r="X46" i="13"/>
  <c r="L46" i="13"/>
  <c r="X45" i="13"/>
  <c r="L45" i="13"/>
  <c r="X44" i="13"/>
  <c r="L44" i="13"/>
  <c r="X43" i="13"/>
  <c r="L43" i="13"/>
  <c r="X42" i="13"/>
  <c r="L42" i="13"/>
  <c r="X41" i="13"/>
  <c r="L41" i="13"/>
  <c r="X40" i="13"/>
  <c r="L40" i="13"/>
  <c r="X39" i="13"/>
  <c r="L39" i="13"/>
  <c r="X38" i="13"/>
  <c r="L38" i="13"/>
  <c r="X37" i="13"/>
  <c r="L37" i="13"/>
  <c r="X36" i="13"/>
  <c r="L36" i="13"/>
  <c r="X35" i="13"/>
  <c r="L35" i="13"/>
  <c r="X34" i="13"/>
  <c r="L34" i="13"/>
  <c r="X33" i="13"/>
  <c r="L33" i="13"/>
  <c r="X32" i="13"/>
  <c r="L32" i="13"/>
  <c r="X31" i="13"/>
  <c r="L31" i="13"/>
  <c r="X30" i="13"/>
  <c r="L30" i="13"/>
  <c r="X29" i="13"/>
  <c r="L29" i="13"/>
  <c r="X28" i="13"/>
  <c r="L28" i="13"/>
  <c r="X27" i="13"/>
  <c r="L27" i="13"/>
  <c r="X26" i="13"/>
  <c r="L26" i="13"/>
  <c r="X25" i="13"/>
  <c r="L25" i="13"/>
  <c r="X24" i="13"/>
  <c r="L24" i="13"/>
  <c r="X23" i="13"/>
  <c r="L23" i="13"/>
  <c r="X22" i="13"/>
  <c r="L22" i="13"/>
  <c r="X21" i="13"/>
  <c r="L21" i="13"/>
  <c r="X20" i="13"/>
  <c r="L20" i="13"/>
  <c r="X19" i="13"/>
  <c r="L19" i="13"/>
  <c r="X18" i="13"/>
  <c r="L18" i="13"/>
  <c r="X17" i="13"/>
  <c r="L17" i="13"/>
  <c r="X16" i="13"/>
  <c r="L16" i="13"/>
  <c r="X15" i="13"/>
  <c r="L15" i="13"/>
  <c r="X14" i="13"/>
  <c r="L14" i="13"/>
  <c r="X13" i="13"/>
  <c r="L13" i="13"/>
  <c r="X12" i="13"/>
  <c r="L12" i="13"/>
  <c r="X11" i="13"/>
  <c r="L11" i="13"/>
  <c r="X10" i="13"/>
  <c r="L10" i="13"/>
  <c r="X9" i="13"/>
  <c r="L9" i="13"/>
  <c r="P1" i="13"/>
  <c r="D1" i="13"/>
  <c r="L140" i="12"/>
  <c r="X139" i="12"/>
  <c r="L139" i="12"/>
  <c r="X138" i="12"/>
  <c r="L138" i="12"/>
  <c r="X137" i="12"/>
  <c r="L137" i="12"/>
  <c r="X136" i="12"/>
  <c r="L136" i="12"/>
  <c r="X135" i="12"/>
  <c r="L135" i="12"/>
  <c r="X134" i="12"/>
  <c r="L134" i="12"/>
  <c r="X133" i="12"/>
  <c r="L133" i="12"/>
  <c r="X132" i="12"/>
  <c r="L132" i="12"/>
  <c r="X131" i="12"/>
  <c r="L131" i="12"/>
  <c r="X130" i="12"/>
  <c r="L130" i="12"/>
  <c r="X129" i="12"/>
  <c r="L129" i="12"/>
  <c r="X128" i="12"/>
  <c r="L128" i="12"/>
  <c r="X127" i="12"/>
  <c r="L127" i="12"/>
  <c r="X126" i="12"/>
  <c r="L126" i="12"/>
  <c r="X125" i="12"/>
  <c r="L125" i="12"/>
  <c r="X124" i="12"/>
  <c r="L124" i="12"/>
  <c r="X123" i="12"/>
  <c r="L123" i="12"/>
  <c r="X122" i="12"/>
  <c r="L122" i="12"/>
  <c r="X121" i="12"/>
  <c r="L121" i="12"/>
  <c r="X120" i="12"/>
  <c r="L120" i="12"/>
  <c r="X119" i="12"/>
  <c r="L119" i="12"/>
  <c r="X118" i="12"/>
  <c r="L118" i="12"/>
  <c r="X117" i="12"/>
  <c r="L117" i="12"/>
  <c r="X116" i="12"/>
  <c r="L116" i="12"/>
  <c r="X115" i="12"/>
  <c r="L115" i="12"/>
  <c r="X114" i="12"/>
  <c r="L114" i="12"/>
  <c r="X113" i="12"/>
  <c r="L113" i="12"/>
  <c r="X112" i="12"/>
  <c r="L112" i="12"/>
  <c r="X111" i="12"/>
  <c r="L111" i="12"/>
  <c r="X110" i="12"/>
  <c r="L110" i="12"/>
  <c r="X109" i="12"/>
  <c r="L109" i="12"/>
  <c r="X108" i="12"/>
  <c r="L108" i="12"/>
  <c r="X107" i="12"/>
  <c r="L107" i="12"/>
  <c r="X106" i="12"/>
  <c r="L106" i="12"/>
  <c r="X105" i="12"/>
  <c r="L105" i="12"/>
  <c r="X104" i="12"/>
  <c r="L104" i="12"/>
  <c r="X103" i="12"/>
  <c r="L103" i="12"/>
  <c r="X102" i="12"/>
  <c r="L102" i="12"/>
  <c r="X101" i="12"/>
  <c r="L101" i="12"/>
  <c r="X100" i="12"/>
  <c r="L100" i="12"/>
  <c r="X99" i="12"/>
  <c r="L99" i="12"/>
  <c r="X98" i="12"/>
  <c r="L98" i="12"/>
  <c r="X97" i="12"/>
  <c r="L97" i="12"/>
  <c r="X96" i="12"/>
  <c r="L96" i="12"/>
  <c r="X95" i="12"/>
  <c r="L95" i="12"/>
  <c r="X94" i="12"/>
  <c r="L94" i="12"/>
  <c r="X93" i="12"/>
  <c r="L93" i="12"/>
  <c r="X92" i="12"/>
  <c r="L92" i="12"/>
  <c r="X91" i="12"/>
  <c r="L91" i="12"/>
  <c r="X90" i="12"/>
  <c r="L90" i="12"/>
  <c r="X89" i="12"/>
  <c r="L89" i="12"/>
  <c r="X88" i="12"/>
  <c r="L88" i="12"/>
  <c r="X87" i="12"/>
  <c r="L87" i="12"/>
  <c r="X86" i="12"/>
  <c r="L86" i="12"/>
  <c r="X85" i="12"/>
  <c r="L85" i="12"/>
  <c r="X84" i="12"/>
  <c r="L84" i="12"/>
  <c r="X83" i="12"/>
  <c r="L83" i="12"/>
  <c r="X82" i="12"/>
  <c r="L82" i="12"/>
  <c r="X81" i="12"/>
  <c r="L81" i="12"/>
  <c r="X80" i="12"/>
  <c r="L80" i="12"/>
  <c r="X79" i="12"/>
  <c r="L79" i="12"/>
  <c r="X78" i="12"/>
  <c r="L78" i="12"/>
  <c r="X77" i="12"/>
  <c r="L77" i="12"/>
  <c r="X76" i="12"/>
  <c r="L76" i="12"/>
  <c r="X75" i="12"/>
  <c r="L75" i="12"/>
  <c r="X74" i="12"/>
  <c r="L74" i="12"/>
  <c r="X73" i="12"/>
  <c r="L73" i="12"/>
  <c r="X72" i="12"/>
  <c r="L72" i="12"/>
  <c r="X71" i="12"/>
  <c r="L71" i="12"/>
  <c r="X70" i="12"/>
  <c r="L70" i="12"/>
  <c r="X69" i="12"/>
  <c r="L69" i="12"/>
  <c r="X68" i="12"/>
  <c r="L68" i="12"/>
  <c r="X67" i="12"/>
  <c r="L67" i="12"/>
  <c r="X66" i="12"/>
  <c r="L66" i="12"/>
  <c r="X65" i="12"/>
  <c r="L65" i="12"/>
  <c r="X64" i="12"/>
  <c r="L64" i="12"/>
  <c r="X63" i="12"/>
  <c r="L63" i="12"/>
  <c r="X62" i="12"/>
  <c r="L62" i="12"/>
  <c r="X61" i="12"/>
  <c r="L61" i="12"/>
  <c r="X60" i="12"/>
  <c r="L60" i="12"/>
  <c r="X59" i="12"/>
  <c r="L59" i="12"/>
  <c r="X58" i="12"/>
  <c r="L58" i="12"/>
  <c r="X57" i="12"/>
  <c r="L57" i="12"/>
  <c r="X56" i="12"/>
  <c r="L56" i="12"/>
  <c r="X55" i="12"/>
  <c r="L55" i="12"/>
  <c r="X54" i="12"/>
  <c r="L54" i="12"/>
  <c r="X53" i="12"/>
  <c r="L53" i="12"/>
  <c r="X52" i="12"/>
  <c r="L52" i="12"/>
  <c r="X51" i="12"/>
  <c r="L51" i="12"/>
  <c r="X50" i="12"/>
  <c r="L50" i="12"/>
  <c r="X49" i="12"/>
  <c r="L49" i="12"/>
  <c r="X48" i="12"/>
  <c r="L48" i="12"/>
  <c r="X47" i="12"/>
  <c r="L47" i="12"/>
  <c r="X46" i="12"/>
  <c r="L46" i="12"/>
  <c r="X45" i="12"/>
  <c r="L45" i="12"/>
  <c r="X44" i="12"/>
  <c r="L44" i="12"/>
  <c r="X43" i="12"/>
  <c r="L43" i="12"/>
  <c r="X42" i="12"/>
  <c r="L42" i="12"/>
  <c r="X41" i="12"/>
  <c r="L41" i="12"/>
  <c r="X40" i="12"/>
  <c r="L40" i="12"/>
  <c r="X39" i="12"/>
  <c r="L39" i="12"/>
  <c r="X38" i="12"/>
  <c r="L38" i="12"/>
  <c r="X37" i="12"/>
  <c r="L37" i="12"/>
  <c r="X36" i="12"/>
  <c r="L36" i="12"/>
  <c r="X35" i="12"/>
  <c r="L35" i="12"/>
  <c r="X34" i="12"/>
  <c r="L34" i="12"/>
  <c r="X33" i="12"/>
  <c r="L33" i="12"/>
  <c r="X32" i="12"/>
  <c r="L32" i="12"/>
  <c r="X31" i="12"/>
  <c r="L31" i="12"/>
  <c r="X30" i="12"/>
  <c r="L30" i="12"/>
  <c r="X29" i="12"/>
  <c r="L29" i="12"/>
  <c r="X28" i="12"/>
  <c r="L28" i="12"/>
  <c r="X27" i="12"/>
  <c r="L27" i="12"/>
  <c r="X26" i="12"/>
  <c r="L26" i="12"/>
  <c r="X25" i="12"/>
  <c r="L25" i="12"/>
  <c r="X24" i="12"/>
  <c r="L24" i="12"/>
  <c r="X23" i="12"/>
  <c r="L23" i="12"/>
  <c r="X22" i="12"/>
  <c r="L22" i="12"/>
  <c r="X21" i="12"/>
  <c r="L21" i="12"/>
  <c r="X20" i="12"/>
  <c r="L20" i="12"/>
  <c r="X19" i="12"/>
  <c r="L19" i="12"/>
  <c r="X18" i="12"/>
  <c r="L18" i="12"/>
  <c r="X17" i="12"/>
  <c r="L17" i="12"/>
  <c r="X16" i="12"/>
  <c r="L16" i="12"/>
  <c r="X15" i="12"/>
  <c r="L15" i="12"/>
  <c r="X14" i="12"/>
  <c r="L14" i="12"/>
  <c r="X13" i="12"/>
  <c r="L13" i="12"/>
  <c r="X12" i="12"/>
  <c r="L12" i="12"/>
  <c r="X11" i="12"/>
  <c r="L11" i="12"/>
  <c r="X10" i="12"/>
  <c r="L10" i="12"/>
  <c r="X9" i="12"/>
  <c r="L9" i="12"/>
  <c r="P1" i="12"/>
  <c r="D1" i="12"/>
  <c r="L150" i="11"/>
  <c r="X149" i="11"/>
  <c r="L149" i="11"/>
  <c r="X148" i="11"/>
  <c r="L148" i="11"/>
  <c r="X147" i="11"/>
  <c r="L147" i="11"/>
  <c r="X146" i="11"/>
  <c r="L146" i="11"/>
  <c r="X145" i="11"/>
  <c r="L145" i="11"/>
  <c r="X144" i="11"/>
  <c r="L144" i="11"/>
  <c r="X143" i="11"/>
  <c r="L143" i="11"/>
  <c r="X142" i="11"/>
  <c r="L142" i="11"/>
  <c r="X141" i="11"/>
  <c r="L141" i="11"/>
  <c r="X140" i="11"/>
  <c r="L140" i="11"/>
  <c r="X139" i="11"/>
  <c r="L139" i="11"/>
  <c r="X138" i="11"/>
  <c r="L138" i="11"/>
  <c r="X137" i="11"/>
  <c r="L137" i="11"/>
  <c r="X136" i="11"/>
  <c r="L136" i="11"/>
  <c r="X135" i="11"/>
  <c r="L135" i="11"/>
  <c r="X134" i="11"/>
  <c r="L134" i="11"/>
  <c r="X133" i="11"/>
  <c r="L133" i="11"/>
  <c r="X132" i="11"/>
  <c r="L132" i="11"/>
  <c r="X131" i="11"/>
  <c r="L131" i="11"/>
  <c r="X130" i="11"/>
  <c r="L130" i="11"/>
  <c r="X129" i="11"/>
  <c r="L129" i="11"/>
  <c r="X128" i="11"/>
  <c r="L128" i="11"/>
  <c r="X127" i="11"/>
  <c r="L127" i="11"/>
  <c r="X126" i="11"/>
  <c r="L126" i="11"/>
  <c r="X125" i="11"/>
  <c r="L125" i="11"/>
  <c r="X124" i="11"/>
  <c r="L124" i="11"/>
  <c r="X123" i="11"/>
  <c r="L123" i="11"/>
  <c r="X122" i="11"/>
  <c r="L122" i="11"/>
  <c r="X121" i="11"/>
  <c r="L121" i="11"/>
  <c r="X120" i="11"/>
  <c r="L120" i="11"/>
  <c r="X119" i="11"/>
  <c r="L119" i="11"/>
  <c r="X118" i="11"/>
  <c r="L118" i="11"/>
  <c r="X117" i="11"/>
  <c r="L117" i="11"/>
  <c r="X116" i="11"/>
  <c r="L116" i="11"/>
  <c r="X115" i="11"/>
  <c r="L115" i="11"/>
  <c r="X114" i="11"/>
  <c r="L114" i="11"/>
  <c r="X113" i="11"/>
  <c r="L113" i="11"/>
  <c r="X112" i="11"/>
  <c r="L112" i="11"/>
  <c r="X111" i="11"/>
  <c r="L111" i="11"/>
  <c r="X110" i="11"/>
  <c r="L110" i="11"/>
  <c r="X109" i="11"/>
  <c r="L109" i="11"/>
  <c r="X108" i="11"/>
  <c r="L108" i="11"/>
  <c r="X107" i="11"/>
  <c r="L107" i="11"/>
  <c r="X106" i="11"/>
  <c r="L106" i="11"/>
  <c r="X105" i="11"/>
  <c r="L105" i="11"/>
  <c r="X104" i="11"/>
  <c r="L104" i="11"/>
  <c r="X103" i="11"/>
  <c r="L103" i="11"/>
  <c r="X102" i="11"/>
  <c r="L102" i="11"/>
  <c r="X101" i="11"/>
  <c r="L101" i="11"/>
  <c r="X100" i="11"/>
  <c r="L100" i="11"/>
  <c r="X99" i="11"/>
  <c r="L99" i="11"/>
  <c r="X98" i="11"/>
  <c r="L98" i="11"/>
  <c r="X97" i="11"/>
  <c r="L97" i="11"/>
  <c r="X96" i="11"/>
  <c r="L96" i="11"/>
  <c r="X95" i="11"/>
  <c r="L95" i="11"/>
  <c r="X94" i="11"/>
  <c r="L94" i="11"/>
  <c r="X93" i="11"/>
  <c r="L93" i="11"/>
  <c r="X92" i="11"/>
  <c r="L92" i="11"/>
  <c r="X91" i="11"/>
  <c r="L91" i="11"/>
  <c r="X90" i="11"/>
  <c r="L90" i="11"/>
  <c r="X89" i="11"/>
  <c r="L89" i="11"/>
  <c r="X88" i="11"/>
  <c r="L88" i="11"/>
  <c r="X87" i="11"/>
  <c r="L87" i="11"/>
  <c r="X86" i="11"/>
  <c r="L86" i="11"/>
  <c r="X85" i="11"/>
  <c r="L85" i="11"/>
  <c r="X84" i="11"/>
  <c r="L84" i="11"/>
  <c r="X83" i="11"/>
  <c r="L83" i="11"/>
  <c r="X82" i="11"/>
  <c r="L82" i="11"/>
  <c r="X81" i="11"/>
  <c r="L81" i="11"/>
  <c r="X80" i="11"/>
  <c r="L80" i="11"/>
  <c r="X79" i="11"/>
  <c r="L79" i="11"/>
  <c r="X78" i="11"/>
  <c r="L78" i="11"/>
  <c r="X77" i="11"/>
  <c r="L77" i="11"/>
  <c r="X76" i="11"/>
  <c r="L76" i="11"/>
  <c r="X75" i="11"/>
  <c r="L75" i="11"/>
  <c r="X74" i="11"/>
  <c r="L74" i="11"/>
  <c r="X73" i="11"/>
  <c r="L73" i="11"/>
  <c r="X72" i="11"/>
  <c r="L72" i="11"/>
  <c r="X71" i="11"/>
  <c r="L71" i="11"/>
  <c r="X70" i="11"/>
  <c r="L70" i="11"/>
  <c r="X69" i="11"/>
  <c r="L69" i="11"/>
  <c r="X68" i="11"/>
  <c r="L68" i="11"/>
  <c r="X67" i="11"/>
  <c r="L67" i="11"/>
  <c r="X66" i="11"/>
  <c r="L66" i="11"/>
  <c r="X65" i="11"/>
  <c r="L65" i="11"/>
  <c r="X64" i="11"/>
  <c r="L64" i="11"/>
  <c r="X63" i="11"/>
  <c r="L63" i="11"/>
  <c r="X62" i="11"/>
  <c r="L62" i="11"/>
  <c r="X61" i="11"/>
  <c r="L61" i="11"/>
  <c r="X60" i="11"/>
  <c r="L60" i="11"/>
  <c r="X59" i="11"/>
  <c r="L59" i="11"/>
  <c r="X58" i="11"/>
  <c r="L58" i="11"/>
  <c r="X57" i="11"/>
  <c r="L57" i="11"/>
  <c r="X56" i="11"/>
  <c r="L56" i="11"/>
  <c r="X55" i="11"/>
  <c r="L55" i="11"/>
  <c r="X54" i="11"/>
  <c r="L54" i="11"/>
  <c r="X53" i="11"/>
  <c r="L53" i="11"/>
  <c r="X52" i="11"/>
  <c r="L52" i="11"/>
  <c r="X51" i="11"/>
  <c r="L51" i="11"/>
  <c r="X50" i="11"/>
  <c r="L50" i="11"/>
  <c r="X49" i="11"/>
  <c r="L49" i="11"/>
  <c r="X48" i="11"/>
  <c r="L48" i="11"/>
  <c r="X47" i="11"/>
  <c r="L47" i="11"/>
  <c r="X46" i="11"/>
  <c r="L46" i="11"/>
  <c r="X45" i="11"/>
  <c r="L45" i="11"/>
  <c r="X44" i="11"/>
  <c r="L44" i="11"/>
  <c r="X43" i="11"/>
  <c r="L43" i="11"/>
  <c r="X42" i="11"/>
  <c r="L42" i="11"/>
  <c r="X41" i="11"/>
  <c r="L41" i="11"/>
  <c r="X40" i="11"/>
  <c r="L40" i="11"/>
  <c r="X39" i="11"/>
  <c r="L39" i="11"/>
  <c r="X38" i="11"/>
  <c r="L38" i="11"/>
  <c r="X37" i="11"/>
  <c r="L37" i="11"/>
  <c r="X36" i="11"/>
  <c r="L36" i="11"/>
  <c r="X35" i="11"/>
  <c r="L35" i="11"/>
  <c r="X34" i="11"/>
  <c r="L34" i="11"/>
  <c r="X33" i="11"/>
  <c r="L33" i="11"/>
  <c r="X32" i="11"/>
  <c r="L32" i="11"/>
  <c r="X31" i="11"/>
  <c r="L31" i="11"/>
  <c r="X30" i="11"/>
  <c r="L30" i="11"/>
  <c r="X29" i="11"/>
  <c r="L29" i="11"/>
  <c r="X28" i="11"/>
  <c r="L28" i="11"/>
  <c r="X27" i="11"/>
  <c r="L27" i="11"/>
  <c r="X26" i="11"/>
  <c r="L26" i="11"/>
  <c r="X25" i="11"/>
  <c r="L25" i="11"/>
  <c r="X24" i="11"/>
  <c r="L24" i="11"/>
  <c r="X23" i="11"/>
  <c r="L23" i="11"/>
  <c r="X22" i="11"/>
  <c r="L22" i="11"/>
  <c r="X21" i="11"/>
  <c r="L21" i="11"/>
  <c r="X20" i="11"/>
  <c r="L20" i="11"/>
  <c r="X19" i="11"/>
  <c r="L19" i="11"/>
  <c r="X18" i="11"/>
  <c r="L18" i="11"/>
  <c r="X17" i="11"/>
  <c r="L17" i="11"/>
  <c r="X16" i="11"/>
  <c r="L16" i="11"/>
  <c r="X15" i="11"/>
  <c r="L15" i="11"/>
  <c r="X14" i="11"/>
  <c r="L14" i="11"/>
  <c r="X13" i="11"/>
  <c r="L13" i="11"/>
  <c r="X12" i="11"/>
  <c r="L12" i="11"/>
  <c r="X11" i="11"/>
  <c r="L11" i="11"/>
  <c r="X10" i="11"/>
  <c r="L10" i="11"/>
  <c r="X9" i="11"/>
  <c r="L9" i="11"/>
  <c r="P1" i="11"/>
  <c r="D1" i="11"/>
  <c r="L230" i="10"/>
  <c r="L229" i="10"/>
  <c r="X147" i="10"/>
  <c r="X146" i="10"/>
  <c r="X145" i="10"/>
  <c r="X144" i="10"/>
  <c r="X143" i="10"/>
  <c r="X142" i="10"/>
  <c r="X141" i="10"/>
  <c r="X140" i="10"/>
  <c r="X139" i="10"/>
  <c r="X138" i="10"/>
  <c r="L138" i="10"/>
  <c r="X137" i="10"/>
  <c r="L137" i="10"/>
  <c r="X136" i="10"/>
  <c r="L136" i="10"/>
  <c r="X135" i="10"/>
  <c r="L135" i="10"/>
  <c r="X134" i="10"/>
  <c r="L134" i="10"/>
  <c r="X133" i="10"/>
  <c r="L133" i="10"/>
  <c r="X132" i="10"/>
  <c r="L132" i="10"/>
  <c r="X131" i="10"/>
  <c r="L131" i="10"/>
  <c r="X130" i="10"/>
  <c r="L130" i="10"/>
  <c r="X129" i="10"/>
  <c r="L129" i="10"/>
  <c r="X128" i="10"/>
  <c r="L128" i="10"/>
  <c r="X127" i="10"/>
  <c r="L127" i="10"/>
  <c r="X126" i="10"/>
  <c r="L126" i="10"/>
  <c r="X125" i="10"/>
  <c r="L125" i="10"/>
  <c r="X124" i="10"/>
  <c r="L124" i="10"/>
  <c r="X123" i="10"/>
  <c r="L123" i="10"/>
  <c r="X122" i="10"/>
  <c r="L122" i="10"/>
  <c r="X121" i="10"/>
  <c r="L121" i="10"/>
  <c r="X120" i="10"/>
  <c r="L120" i="10"/>
  <c r="X119" i="10"/>
  <c r="L119" i="10"/>
  <c r="X118" i="10"/>
  <c r="L118" i="10"/>
  <c r="X117" i="10"/>
  <c r="L117" i="10"/>
  <c r="X116" i="10"/>
  <c r="L116" i="10"/>
  <c r="X115" i="10"/>
  <c r="L115" i="10"/>
  <c r="X114" i="10"/>
  <c r="L114" i="10"/>
  <c r="X113" i="10"/>
  <c r="L113" i="10"/>
  <c r="X112" i="10"/>
  <c r="L112" i="10"/>
  <c r="X111" i="10"/>
  <c r="L111" i="10"/>
  <c r="X110" i="10"/>
  <c r="L110" i="10"/>
  <c r="X109" i="10"/>
  <c r="L109" i="10"/>
  <c r="X108" i="10"/>
  <c r="L108" i="10"/>
  <c r="X107" i="10"/>
  <c r="L107" i="10"/>
  <c r="X106" i="10"/>
  <c r="L106" i="10"/>
  <c r="X105" i="10"/>
  <c r="L105" i="10"/>
  <c r="X104" i="10"/>
  <c r="L104" i="10"/>
  <c r="X103" i="10"/>
  <c r="L103" i="10"/>
  <c r="X102" i="10"/>
  <c r="L102" i="10"/>
  <c r="X101" i="10"/>
  <c r="L101" i="10"/>
  <c r="X100" i="10"/>
  <c r="L100" i="10"/>
  <c r="X99" i="10"/>
  <c r="L99" i="10"/>
  <c r="X98" i="10"/>
  <c r="L98" i="10"/>
  <c r="X97" i="10"/>
  <c r="L97" i="10"/>
  <c r="X96" i="10"/>
  <c r="L96" i="10"/>
  <c r="X95" i="10"/>
  <c r="L95" i="10"/>
  <c r="X94" i="10"/>
  <c r="L94" i="10"/>
  <c r="X93" i="10"/>
  <c r="L93" i="10"/>
  <c r="X92" i="10"/>
  <c r="L92" i="10"/>
  <c r="X91" i="10"/>
  <c r="L91" i="10"/>
  <c r="X90" i="10"/>
  <c r="L90" i="10"/>
  <c r="X89" i="10"/>
  <c r="L89" i="10"/>
  <c r="X88" i="10"/>
  <c r="L88" i="10"/>
  <c r="X87" i="10"/>
  <c r="L87" i="10"/>
  <c r="X86" i="10"/>
  <c r="L86" i="10"/>
  <c r="X85" i="10"/>
  <c r="L85" i="10"/>
  <c r="X84" i="10"/>
  <c r="L84" i="10"/>
  <c r="X83" i="10"/>
  <c r="L83" i="10"/>
  <c r="X82" i="10"/>
  <c r="L82" i="10"/>
  <c r="X81" i="10"/>
  <c r="L81" i="10"/>
  <c r="X80" i="10"/>
  <c r="L80" i="10"/>
  <c r="X79" i="10"/>
  <c r="L79" i="10"/>
  <c r="X78" i="10"/>
  <c r="L78" i="10"/>
  <c r="X77" i="10"/>
  <c r="L77" i="10"/>
  <c r="X76" i="10"/>
  <c r="L76" i="10"/>
  <c r="X75" i="10"/>
  <c r="L75" i="10"/>
  <c r="X74" i="10"/>
  <c r="L74" i="10"/>
  <c r="X73" i="10"/>
  <c r="L73" i="10"/>
  <c r="X72" i="10"/>
  <c r="L72" i="10"/>
  <c r="X71" i="10"/>
  <c r="L71" i="10"/>
  <c r="X70" i="10"/>
  <c r="L70" i="10"/>
  <c r="X69" i="10"/>
  <c r="L69" i="10"/>
  <c r="X68" i="10"/>
  <c r="L68" i="10"/>
  <c r="X67" i="10"/>
  <c r="L67" i="10"/>
  <c r="X66" i="10"/>
  <c r="L66" i="10"/>
  <c r="X65" i="10"/>
  <c r="L65" i="10"/>
  <c r="X64" i="10"/>
  <c r="L64" i="10"/>
  <c r="X63" i="10"/>
  <c r="L63" i="10"/>
  <c r="X62" i="10"/>
  <c r="L62" i="10"/>
  <c r="X61" i="10"/>
  <c r="L61" i="10"/>
  <c r="X60" i="10"/>
  <c r="L60" i="10"/>
  <c r="X59" i="10"/>
  <c r="L59" i="10"/>
  <c r="X58" i="10"/>
  <c r="L58" i="10"/>
  <c r="X57" i="10"/>
  <c r="L57" i="10"/>
  <c r="X56" i="10"/>
  <c r="L56" i="10"/>
  <c r="X55" i="10"/>
  <c r="L55" i="10"/>
  <c r="X54" i="10"/>
  <c r="L54" i="10"/>
  <c r="X53" i="10"/>
  <c r="L53" i="10"/>
  <c r="X52" i="10"/>
  <c r="L52" i="10"/>
  <c r="X51" i="10"/>
  <c r="L51" i="10"/>
  <c r="X50" i="10"/>
  <c r="L50" i="10"/>
  <c r="X49" i="10"/>
  <c r="L49" i="10"/>
  <c r="X48" i="10"/>
  <c r="L48" i="10"/>
  <c r="X47" i="10"/>
  <c r="L47" i="10"/>
  <c r="X46" i="10"/>
  <c r="L46" i="10"/>
  <c r="X45" i="10"/>
  <c r="L45" i="10"/>
  <c r="X44" i="10"/>
  <c r="L44" i="10"/>
  <c r="X43" i="10"/>
  <c r="L43" i="10"/>
  <c r="X42" i="10"/>
  <c r="L42" i="10"/>
  <c r="X41" i="10"/>
  <c r="L41" i="10"/>
  <c r="X40" i="10"/>
  <c r="L40" i="10"/>
  <c r="X39" i="10"/>
  <c r="L39" i="10"/>
  <c r="X38" i="10"/>
  <c r="L38" i="10"/>
  <c r="X37" i="10"/>
  <c r="L37" i="10"/>
  <c r="X36" i="10"/>
  <c r="L36" i="10"/>
  <c r="X35" i="10"/>
  <c r="L35" i="10"/>
  <c r="X34" i="10"/>
  <c r="L34" i="10"/>
  <c r="X33" i="10"/>
  <c r="L33" i="10"/>
  <c r="X32" i="10"/>
  <c r="L32" i="10"/>
  <c r="X31" i="10"/>
  <c r="L31" i="10"/>
  <c r="X30" i="10"/>
  <c r="L30" i="10"/>
  <c r="X29" i="10"/>
  <c r="L29" i="10"/>
  <c r="X28" i="10"/>
  <c r="L28" i="10"/>
  <c r="X27" i="10"/>
  <c r="L27" i="10"/>
  <c r="X26" i="10"/>
  <c r="L26" i="10"/>
  <c r="X25" i="10"/>
  <c r="L25" i="10"/>
  <c r="X24" i="10"/>
  <c r="L24" i="10"/>
  <c r="X23" i="10"/>
  <c r="L23" i="10"/>
  <c r="X22" i="10"/>
  <c r="L22" i="10"/>
  <c r="X21" i="10"/>
  <c r="L21" i="10"/>
  <c r="X20" i="10"/>
  <c r="L20" i="10"/>
  <c r="X19" i="10"/>
  <c r="L19" i="10"/>
  <c r="X18" i="10"/>
  <c r="L18" i="10"/>
  <c r="X17" i="10"/>
  <c r="L17" i="10"/>
  <c r="X16" i="10"/>
  <c r="L16" i="10"/>
  <c r="X15" i="10"/>
  <c r="L15" i="10"/>
  <c r="X14" i="10"/>
  <c r="L14" i="10"/>
  <c r="X13" i="10"/>
  <c r="L13" i="10"/>
  <c r="X12" i="10"/>
  <c r="L12" i="10"/>
  <c r="X11" i="10"/>
  <c r="L11" i="10"/>
  <c r="X10" i="10"/>
  <c r="L10" i="10"/>
  <c r="X9" i="10"/>
  <c r="L9" i="10"/>
  <c r="P1" i="10"/>
  <c r="D1" i="10"/>
  <c r="L7" i="12" l="1"/>
  <c r="X7" i="15"/>
  <c r="X7" i="16"/>
  <c r="L7" i="16"/>
  <c r="L7" i="11"/>
  <c r="L7" i="15"/>
  <c r="X7" i="11"/>
  <c r="X7" i="12"/>
  <c r="L7" i="13"/>
  <c r="L7" i="14"/>
  <c r="X7" i="10"/>
  <c r="L7" i="10"/>
  <c r="X7" i="13"/>
  <c r="X7" i="14"/>
  <c r="L19" i="4"/>
  <c r="L17" i="4"/>
  <c r="L15" i="4"/>
  <c r="L13" i="4"/>
  <c r="A3" i="12"/>
  <c r="A3" i="11"/>
  <c r="A3" i="15"/>
  <c r="A3" i="16"/>
  <c r="A3" i="13"/>
  <c r="A3" i="10"/>
  <c r="L16" i="4"/>
  <c r="L18" i="4"/>
  <c r="L14" i="4"/>
  <c r="E11" i="4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H446" i="4"/>
  <c r="X446" i="4" s="1"/>
  <c r="H447" i="4"/>
  <c r="X447" i="4" s="1"/>
  <c r="H448" i="4"/>
  <c r="X448" i="4" s="1"/>
  <c r="H449" i="4"/>
  <c r="X449" i="4" s="1"/>
  <c r="H450" i="4"/>
  <c r="X450" i="4" s="1"/>
  <c r="H451" i="4"/>
  <c r="X451" i="4" s="1"/>
  <c r="H452" i="4"/>
  <c r="X452" i="4" s="1"/>
  <c r="H453" i="4"/>
  <c r="X453" i="4" s="1"/>
  <c r="H454" i="4"/>
  <c r="X454" i="4" s="1"/>
  <c r="H455" i="4"/>
  <c r="X455" i="4" s="1"/>
  <c r="H456" i="4"/>
  <c r="X456" i="4" s="1"/>
  <c r="H457" i="4"/>
  <c r="X457" i="4" s="1"/>
  <c r="H458" i="4"/>
  <c r="X458" i="4" s="1"/>
  <c r="H459" i="4"/>
  <c r="X459" i="4" s="1"/>
  <c r="H460" i="4"/>
  <c r="X460" i="4" s="1"/>
  <c r="H461" i="4"/>
  <c r="X461" i="4" s="1"/>
  <c r="H462" i="4"/>
  <c r="X462" i="4" s="1"/>
  <c r="H463" i="4"/>
  <c r="X463" i="4" s="1"/>
  <c r="H464" i="4"/>
  <c r="X464" i="4" s="1"/>
  <c r="H465" i="4"/>
  <c r="X465" i="4" s="1"/>
  <c r="H466" i="4"/>
  <c r="X466" i="4" s="1"/>
  <c r="H467" i="4"/>
  <c r="X467" i="4" s="1"/>
  <c r="H468" i="4"/>
  <c r="X468" i="4" s="1"/>
  <c r="H469" i="4"/>
  <c r="X469" i="4" s="1"/>
  <c r="H470" i="4"/>
  <c r="X470" i="4" s="1"/>
  <c r="H471" i="4"/>
  <c r="X471" i="4" s="1"/>
  <c r="H472" i="4"/>
  <c r="X472" i="4" s="1"/>
  <c r="H473" i="4"/>
  <c r="X473" i="4" s="1"/>
  <c r="H474" i="4"/>
  <c r="X474" i="4" s="1"/>
  <c r="H475" i="4"/>
  <c r="X475" i="4" s="1"/>
  <c r="H476" i="4"/>
  <c r="X476" i="4" s="1"/>
  <c r="H477" i="4"/>
  <c r="X477" i="4" s="1"/>
  <c r="H478" i="4"/>
  <c r="X478" i="4" s="1"/>
  <c r="H479" i="4"/>
  <c r="X479" i="4" s="1"/>
  <c r="H480" i="4"/>
  <c r="X480" i="4" s="1"/>
  <c r="H481" i="4"/>
  <c r="X481" i="4" s="1"/>
  <c r="H482" i="4"/>
  <c r="X482" i="4" s="1"/>
  <c r="H483" i="4"/>
  <c r="X483" i="4" s="1"/>
  <c r="H484" i="4"/>
  <c r="X484" i="4" s="1"/>
  <c r="H485" i="4"/>
  <c r="X485" i="4" s="1"/>
  <c r="H486" i="4"/>
  <c r="X486" i="4" s="1"/>
  <c r="H487" i="4"/>
  <c r="X487" i="4" s="1"/>
  <c r="H488" i="4"/>
  <c r="X488" i="4" s="1"/>
  <c r="H489" i="4"/>
  <c r="X489" i="4" s="1"/>
  <c r="H490" i="4"/>
  <c r="X490" i="4" s="1"/>
  <c r="H491" i="4"/>
  <c r="X491" i="4" s="1"/>
  <c r="H492" i="4"/>
  <c r="X492" i="4" s="1"/>
  <c r="H493" i="4"/>
  <c r="X493" i="4" s="1"/>
  <c r="H494" i="4"/>
  <c r="X494" i="4" s="1"/>
  <c r="H495" i="4"/>
  <c r="X495" i="4" s="1"/>
  <c r="H496" i="4"/>
  <c r="X496" i="4" s="1"/>
  <c r="H497" i="4"/>
  <c r="X497" i="4" s="1"/>
  <c r="H498" i="4"/>
  <c r="X498" i="4" s="1"/>
  <c r="H499" i="4"/>
  <c r="X499" i="4" s="1"/>
  <c r="H500" i="4"/>
  <c r="X500" i="4" s="1"/>
  <c r="H501" i="4"/>
  <c r="X501" i="4" s="1"/>
  <c r="H502" i="4"/>
  <c r="X502" i="4" s="1"/>
  <c r="H503" i="4"/>
  <c r="X503" i="4" s="1"/>
  <c r="H504" i="4"/>
  <c r="X504" i="4" s="1"/>
  <c r="H505" i="4"/>
  <c r="X505" i="4" s="1"/>
  <c r="H506" i="4"/>
  <c r="X506" i="4" s="1"/>
  <c r="H507" i="4"/>
  <c r="X507" i="4" s="1"/>
  <c r="H508" i="4"/>
  <c r="X508" i="4" s="1"/>
  <c r="H509" i="4"/>
  <c r="X509" i="4" s="1"/>
  <c r="H510" i="4"/>
  <c r="X510" i="4" s="1"/>
  <c r="H511" i="4"/>
  <c r="X511" i="4" s="1"/>
  <c r="H512" i="4"/>
  <c r="X512" i="4" s="1"/>
  <c r="H513" i="4"/>
  <c r="X513" i="4" s="1"/>
  <c r="H514" i="4"/>
  <c r="X514" i="4" s="1"/>
  <c r="H515" i="4"/>
  <c r="X515" i="4" s="1"/>
  <c r="H516" i="4"/>
  <c r="X516" i="4" s="1"/>
  <c r="H517" i="4"/>
  <c r="X517" i="4" s="1"/>
  <c r="H518" i="4"/>
  <c r="X518" i="4" s="1"/>
  <c r="H519" i="4"/>
  <c r="X519" i="4" s="1"/>
  <c r="H520" i="4"/>
  <c r="X520" i="4" s="1"/>
  <c r="H521" i="4"/>
  <c r="X521" i="4" s="1"/>
  <c r="H522" i="4"/>
  <c r="X522" i="4" s="1"/>
  <c r="H523" i="4"/>
  <c r="X523" i="4" s="1"/>
  <c r="H524" i="4"/>
  <c r="X524" i="4" s="1"/>
  <c r="H525" i="4"/>
  <c r="X525" i="4" s="1"/>
  <c r="H526" i="4"/>
  <c r="X526" i="4" s="1"/>
  <c r="H527" i="4"/>
  <c r="X527" i="4" s="1"/>
  <c r="H528" i="4"/>
  <c r="X528" i="4" s="1"/>
  <c r="H529" i="4"/>
  <c r="X529" i="4" s="1"/>
  <c r="H530" i="4"/>
  <c r="X530" i="4" s="1"/>
  <c r="H531" i="4"/>
  <c r="X531" i="4" s="1"/>
  <c r="H532" i="4"/>
  <c r="X532" i="4" s="1"/>
  <c r="H533" i="4"/>
  <c r="X533" i="4" s="1"/>
  <c r="H534" i="4"/>
  <c r="X534" i="4" s="1"/>
  <c r="H535" i="4"/>
  <c r="X535" i="4" s="1"/>
  <c r="H536" i="4"/>
  <c r="X536" i="4" s="1"/>
  <c r="H537" i="4"/>
  <c r="X537" i="4" s="1"/>
  <c r="H538" i="4"/>
  <c r="X538" i="4" s="1"/>
  <c r="H539" i="4"/>
  <c r="X539" i="4" s="1"/>
  <c r="H540" i="4"/>
  <c r="X540" i="4" s="1"/>
  <c r="H541" i="4"/>
  <c r="X541" i="4" s="1"/>
  <c r="H542" i="4"/>
  <c r="X542" i="4" s="1"/>
  <c r="H543" i="4"/>
  <c r="X543" i="4" s="1"/>
  <c r="H544" i="4"/>
  <c r="X544" i="4" s="1"/>
  <c r="H545" i="4"/>
  <c r="X545" i="4" s="1"/>
  <c r="H546" i="4"/>
  <c r="X546" i="4" s="1"/>
  <c r="H547" i="4"/>
  <c r="X547" i="4" s="1"/>
  <c r="H548" i="4"/>
  <c r="X548" i="4" s="1"/>
  <c r="H549" i="4"/>
  <c r="X549" i="4" s="1"/>
  <c r="H550" i="4"/>
  <c r="X550" i="4" s="1"/>
  <c r="H551" i="4"/>
  <c r="X551" i="4" s="1"/>
  <c r="H552" i="4"/>
  <c r="X552" i="4" s="1"/>
  <c r="H553" i="4"/>
  <c r="X553" i="4" s="1"/>
  <c r="H554" i="4"/>
  <c r="X554" i="4" s="1"/>
  <c r="H555" i="4"/>
  <c r="X555" i="4" s="1"/>
  <c r="H556" i="4"/>
  <c r="X556" i="4" s="1"/>
  <c r="H557" i="4"/>
  <c r="X557" i="4" s="1"/>
  <c r="H558" i="4"/>
  <c r="X558" i="4" s="1"/>
  <c r="H559" i="4"/>
  <c r="X559" i="4" s="1"/>
  <c r="H560" i="4"/>
  <c r="X560" i="4" s="1"/>
  <c r="H561" i="4"/>
  <c r="X561" i="4" s="1"/>
  <c r="H562" i="4"/>
  <c r="X562" i="4" s="1"/>
  <c r="H563" i="4"/>
  <c r="X563" i="4" s="1"/>
  <c r="H564" i="4"/>
  <c r="X564" i="4" s="1"/>
  <c r="H565" i="4"/>
  <c r="X565" i="4" s="1"/>
  <c r="H566" i="4"/>
  <c r="X566" i="4" s="1"/>
  <c r="H567" i="4"/>
  <c r="X567" i="4" s="1"/>
  <c r="H568" i="4"/>
  <c r="X568" i="4" s="1"/>
  <c r="H569" i="4"/>
  <c r="X569" i="4" s="1"/>
  <c r="H570" i="4"/>
  <c r="X570" i="4" s="1"/>
  <c r="H571" i="4"/>
  <c r="X571" i="4" s="1"/>
  <c r="H572" i="4"/>
  <c r="X572" i="4" s="1"/>
  <c r="H573" i="4"/>
  <c r="X573" i="4" s="1"/>
  <c r="H574" i="4"/>
  <c r="X574" i="4" s="1"/>
  <c r="H575" i="4"/>
  <c r="X575" i="4" s="1"/>
  <c r="H576" i="4"/>
  <c r="X576" i="4" s="1"/>
  <c r="H577" i="4"/>
  <c r="X577" i="4" s="1"/>
  <c r="H578" i="4"/>
  <c r="X578" i="4" s="1"/>
  <c r="H579" i="4"/>
  <c r="X579" i="4" s="1"/>
  <c r="H580" i="4"/>
  <c r="X580" i="4" s="1"/>
  <c r="H581" i="4"/>
  <c r="X581" i="4" s="1"/>
  <c r="H582" i="4"/>
  <c r="X582" i="4" s="1"/>
  <c r="H583" i="4"/>
  <c r="X583" i="4" s="1"/>
  <c r="H584" i="4"/>
  <c r="X584" i="4" s="1"/>
  <c r="H585" i="4"/>
  <c r="X585" i="4" s="1"/>
  <c r="H586" i="4"/>
  <c r="X586" i="4" s="1"/>
  <c r="H587" i="4"/>
  <c r="X587" i="4" s="1"/>
  <c r="H588" i="4"/>
  <c r="X588" i="4" s="1"/>
  <c r="H589" i="4"/>
  <c r="X589" i="4" s="1"/>
  <c r="H590" i="4"/>
  <c r="X590" i="4" s="1"/>
  <c r="H591" i="4"/>
  <c r="X591" i="4" s="1"/>
  <c r="H592" i="4"/>
  <c r="X592" i="4" s="1"/>
  <c r="H593" i="4"/>
  <c r="X593" i="4" s="1"/>
  <c r="H594" i="4"/>
  <c r="X594" i="4" s="1"/>
  <c r="H595" i="4"/>
  <c r="X595" i="4" s="1"/>
  <c r="H596" i="4"/>
  <c r="X596" i="4" s="1"/>
  <c r="H597" i="4"/>
  <c r="X597" i="4" s="1"/>
  <c r="H598" i="4"/>
  <c r="X598" i="4" s="1"/>
  <c r="H599" i="4"/>
  <c r="X599" i="4" s="1"/>
  <c r="H600" i="4"/>
  <c r="X600" i="4" s="1"/>
  <c r="H601" i="4"/>
  <c r="X601" i="4" s="1"/>
  <c r="H602" i="4"/>
  <c r="X602" i="4" s="1"/>
  <c r="H603" i="4"/>
  <c r="X603" i="4" s="1"/>
  <c r="H604" i="4"/>
  <c r="X604" i="4" s="1"/>
  <c r="H605" i="4"/>
  <c r="X605" i="4" s="1"/>
  <c r="H606" i="4"/>
  <c r="X606" i="4" s="1"/>
  <c r="H607" i="4"/>
  <c r="X607" i="4" s="1"/>
  <c r="H608" i="4"/>
  <c r="X608" i="4" s="1"/>
  <c r="H609" i="4"/>
  <c r="X609" i="4" s="1"/>
  <c r="H610" i="4"/>
  <c r="X610" i="4" s="1"/>
  <c r="H611" i="4"/>
  <c r="X611" i="4" s="1"/>
  <c r="H612" i="4"/>
  <c r="X612" i="4" s="1"/>
  <c r="H613" i="4"/>
  <c r="X613" i="4" s="1"/>
  <c r="H614" i="4"/>
  <c r="X614" i="4" s="1"/>
  <c r="H615" i="4"/>
  <c r="X615" i="4" s="1"/>
  <c r="H616" i="4"/>
  <c r="X616" i="4" s="1"/>
  <c r="H617" i="4"/>
  <c r="X617" i="4" s="1"/>
  <c r="H618" i="4"/>
  <c r="X618" i="4" s="1"/>
  <c r="H619" i="4"/>
  <c r="X619" i="4" s="1"/>
  <c r="H620" i="4"/>
  <c r="X620" i="4" s="1"/>
  <c r="H621" i="4"/>
  <c r="X621" i="4" s="1"/>
  <c r="H622" i="4"/>
  <c r="X622" i="4" s="1"/>
  <c r="H623" i="4"/>
  <c r="X623" i="4" s="1"/>
  <c r="H624" i="4"/>
  <c r="X624" i="4" s="1"/>
  <c r="H625" i="4"/>
  <c r="X625" i="4" s="1"/>
  <c r="H626" i="4"/>
  <c r="X626" i="4" s="1"/>
  <c r="H627" i="4"/>
  <c r="X627" i="4" s="1"/>
  <c r="H628" i="4"/>
  <c r="X628" i="4" s="1"/>
  <c r="H629" i="4"/>
  <c r="X629" i="4" s="1"/>
  <c r="H630" i="4"/>
  <c r="X630" i="4" s="1"/>
  <c r="H631" i="4"/>
  <c r="X631" i="4" s="1"/>
  <c r="H632" i="4"/>
  <c r="X632" i="4" s="1"/>
  <c r="H633" i="4"/>
  <c r="X633" i="4" s="1"/>
  <c r="H634" i="4"/>
  <c r="X634" i="4" s="1"/>
  <c r="H635" i="4"/>
  <c r="X635" i="4" s="1"/>
  <c r="H636" i="4"/>
  <c r="X636" i="4" s="1"/>
  <c r="H637" i="4"/>
  <c r="X637" i="4" s="1"/>
  <c r="H638" i="4"/>
  <c r="X638" i="4" s="1"/>
  <c r="H639" i="4"/>
  <c r="X639" i="4" s="1"/>
  <c r="H640" i="4"/>
  <c r="X640" i="4" s="1"/>
  <c r="H641" i="4"/>
  <c r="X641" i="4" s="1"/>
  <c r="H642" i="4"/>
  <c r="X642" i="4" s="1"/>
  <c r="H643" i="4"/>
  <c r="X643" i="4" s="1"/>
  <c r="H644" i="4"/>
  <c r="X644" i="4" s="1"/>
  <c r="H645" i="4"/>
  <c r="X645" i="4" s="1"/>
  <c r="H646" i="4"/>
  <c r="X646" i="4" s="1"/>
  <c r="H647" i="4"/>
  <c r="X647" i="4" s="1"/>
  <c r="H648" i="4"/>
  <c r="X648" i="4" s="1"/>
  <c r="H649" i="4"/>
  <c r="X649" i="4" s="1"/>
  <c r="H650" i="4"/>
  <c r="X650" i="4" s="1"/>
  <c r="H651" i="4"/>
  <c r="X651" i="4" s="1"/>
  <c r="H652" i="4"/>
  <c r="X652" i="4" s="1"/>
  <c r="H653" i="4"/>
  <c r="X653" i="4" s="1"/>
  <c r="H654" i="4"/>
  <c r="X654" i="4" s="1"/>
  <c r="H655" i="4"/>
  <c r="X655" i="4" s="1"/>
  <c r="H656" i="4"/>
  <c r="X656" i="4" s="1"/>
  <c r="H657" i="4"/>
  <c r="X657" i="4" s="1"/>
  <c r="H658" i="4"/>
  <c r="X658" i="4" s="1"/>
  <c r="H659" i="4"/>
  <c r="X659" i="4" s="1"/>
  <c r="H660" i="4"/>
  <c r="X660" i="4" s="1"/>
  <c r="H661" i="4"/>
  <c r="X661" i="4" s="1"/>
  <c r="H662" i="4"/>
  <c r="X662" i="4" s="1"/>
  <c r="H663" i="4"/>
  <c r="X663" i="4" s="1"/>
  <c r="H664" i="4"/>
  <c r="X664" i="4" s="1"/>
  <c r="H665" i="4"/>
  <c r="X665" i="4" s="1"/>
  <c r="H666" i="4"/>
  <c r="X666" i="4" s="1"/>
  <c r="H667" i="4"/>
  <c r="X667" i="4" s="1"/>
  <c r="H668" i="4"/>
  <c r="X668" i="4" s="1"/>
  <c r="H669" i="4"/>
  <c r="X669" i="4" s="1"/>
  <c r="H670" i="4"/>
  <c r="X670" i="4" s="1"/>
  <c r="H671" i="4"/>
  <c r="X671" i="4" s="1"/>
  <c r="H672" i="4"/>
  <c r="X672" i="4" s="1"/>
  <c r="H673" i="4"/>
  <c r="X673" i="4" s="1"/>
  <c r="H674" i="4"/>
  <c r="X674" i="4" s="1"/>
  <c r="H675" i="4"/>
  <c r="X675" i="4" s="1"/>
  <c r="H676" i="4"/>
  <c r="X676" i="4" s="1"/>
  <c r="H677" i="4"/>
  <c r="X677" i="4" s="1"/>
  <c r="H678" i="4"/>
  <c r="X678" i="4" s="1"/>
  <c r="H679" i="4"/>
  <c r="X679" i="4" s="1"/>
  <c r="H680" i="4"/>
  <c r="X680" i="4" s="1"/>
  <c r="H681" i="4"/>
  <c r="X681" i="4" s="1"/>
  <c r="H682" i="4"/>
  <c r="X682" i="4" s="1"/>
  <c r="H683" i="4"/>
  <c r="X683" i="4" s="1"/>
  <c r="H684" i="4"/>
  <c r="X684" i="4" s="1"/>
  <c r="H685" i="4"/>
  <c r="X685" i="4" s="1"/>
  <c r="H686" i="4"/>
  <c r="X686" i="4" s="1"/>
  <c r="H687" i="4"/>
  <c r="X687" i="4" s="1"/>
  <c r="H688" i="4"/>
  <c r="X688" i="4" s="1"/>
  <c r="H689" i="4"/>
  <c r="X689" i="4" s="1"/>
  <c r="H690" i="4"/>
  <c r="X690" i="4" s="1"/>
  <c r="H691" i="4"/>
  <c r="X691" i="4" s="1"/>
  <c r="H692" i="4"/>
  <c r="X692" i="4" s="1"/>
  <c r="H693" i="4"/>
  <c r="X693" i="4" s="1"/>
  <c r="H694" i="4"/>
  <c r="X694" i="4" s="1"/>
  <c r="H695" i="4"/>
  <c r="X695" i="4" s="1"/>
  <c r="H696" i="4"/>
  <c r="X696" i="4" s="1"/>
  <c r="H697" i="4"/>
  <c r="X697" i="4" s="1"/>
  <c r="H698" i="4"/>
  <c r="X698" i="4" s="1"/>
  <c r="H699" i="4"/>
  <c r="X699" i="4" s="1"/>
  <c r="H700" i="4"/>
  <c r="X700" i="4" s="1"/>
  <c r="H701" i="4"/>
  <c r="X701" i="4" s="1"/>
  <c r="H702" i="4"/>
  <c r="X702" i="4" s="1"/>
  <c r="H703" i="4"/>
  <c r="X703" i="4" s="1"/>
  <c r="H704" i="4"/>
  <c r="X704" i="4" s="1"/>
  <c r="H705" i="4"/>
  <c r="X705" i="4" s="1"/>
  <c r="H706" i="4"/>
  <c r="X706" i="4" s="1"/>
  <c r="H707" i="4"/>
  <c r="X707" i="4" s="1"/>
  <c r="H708" i="4"/>
  <c r="X708" i="4" s="1"/>
  <c r="H709" i="4"/>
  <c r="X709" i="4" s="1"/>
  <c r="H710" i="4"/>
  <c r="X710" i="4" s="1"/>
  <c r="H711" i="4"/>
  <c r="X711" i="4" s="1"/>
  <c r="H712" i="4"/>
  <c r="X712" i="4" s="1"/>
  <c r="H713" i="4"/>
  <c r="X713" i="4" s="1"/>
  <c r="H714" i="4"/>
  <c r="X714" i="4" s="1"/>
  <c r="H715" i="4"/>
  <c r="X715" i="4" s="1"/>
  <c r="H716" i="4"/>
  <c r="X716" i="4" s="1"/>
  <c r="H717" i="4"/>
  <c r="X717" i="4" s="1"/>
  <c r="H718" i="4"/>
  <c r="X718" i="4" s="1"/>
  <c r="H719" i="4"/>
  <c r="X719" i="4" s="1"/>
  <c r="H720" i="4"/>
  <c r="X720" i="4" s="1"/>
  <c r="H721" i="4"/>
  <c r="X721" i="4" s="1"/>
  <c r="H722" i="4"/>
  <c r="X722" i="4" s="1"/>
  <c r="H723" i="4"/>
  <c r="X723" i="4" s="1"/>
  <c r="H724" i="4"/>
  <c r="X724" i="4" s="1"/>
  <c r="H725" i="4"/>
  <c r="X725" i="4" s="1"/>
  <c r="H726" i="4"/>
  <c r="X726" i="4" s="1"/>
  <c r="H727" i="4"/>
  <c r="X727" i="4" s="1"/>
  <c r="H728" i="4"/>
  <c r="X728" i="4" s="1"/>
  <c r="H729" i="4"/>
  <c r="X729" i="4" s="1"/>
  <c r="H730" i="4"/>
  <c r="X730" i="4" s="1"/>
  <c r="H731" i="4"/>
  <c r="X731" i="4" s="1"/>
  <c r="H732" i="4"/>
  <c r="X732" i="4" s="1"/>
  <c r="H733" i="4"/>
  <c r="X733" i="4" s="1"/>
  <c r="H734" i="4"/>
  <c r="X734" i="4" s="1"/>
  <c r="H735" i="4"/>
  <c r="X735" i="4" s="1"/>
  <c r="H736" i="4"/>
  <c r="X736" i="4" s="1"/>
  <c r="H737" i="4"/>
  <c r="X737" i="4" s="1"/>
  <c r="H738" i="4"/>
  <c r="X738" i="4" s="1"/>
  <c r="H739" i="4"/>
  <c r="X739" i="4" s="1"/>
  <c r="H740" i="4"/>
  <c r="X740" i="4" s="1"/>
  <c r="H741" i="4"/>
  <c r="X741" i="4" s="1"/>
  <c r="H742" i="4"/>
  <c r="X742" i="4" s="1"/>
  <c r="H743" i="4"/>
  <c r="X743" i="4" s="1"/>
  <c r="H744" i="4"/>
  <c r="X744" i="4" s="1"/>
  <c r="H745" i="4"/>
  <c r="X745" i="4" s="1"/>
  <c r="H746" i="4"/>
  <c r="X746" i="4" s="1"/>
  <c r="H747" i="4"/>
  <c r="X747" i="4" s="1"/>
  <c r="H748" i="4"/>
  <c r="X748" i="4" s="1"/>
  <c r="H749" i="4"/>
  <c r="X749" i="4" s="1"/>
  <c r="H750" i="4"/>
  <c r="X750" i="4" s="1"/>
  <c r="H751" i="4"/>
  <c r="X751" i="4" s="1"/>
  <c r="H752" i="4"/>
  <c r="X752" i="4" s="1"/>
  <c r="H753" i="4"/>
  <c r="X753" i="4" s="1"/>
  <c r="H754" i="4"/>
  <c r="X754" i="4" s="1"/>
  <c r="H755" i="4"/>
  <c r="X755" i="4" s="1"/>
  <c r="H756" i="4"/>
  <c r="X756" i="4" s="1"/>
  <c r="H757" i="4"/>
  <c r="X757" i="4" s="1"/>
  <c r="H758" i="4"/>
  <c r="X758" i="4" s="1"/>
  <c r="H759" i="4"/>
  <c r="X759" i="4" s="1"/>
  <c r="H760" i="4"/>
  <c r="X760" i="4" s="1"/>
  <c r="H761" i="4"/>
  <c r="X761" i="4" s="1"/>
  <c r="H762" i="4"/>
  <c r="X762" i="4" s="1"/>
  <c r="H763" i="4"/>
  <c r="X763" i="4" s="1"/>
  <c r="H764" i="4"/>
  <c r="X764" i="4" s="1"/>
  <c r="H765" i="4"/>
  <c r="X765" i="4" s="1"/>
  <c r="H766" i="4"/>
  <c r="X766" i="4" s="1"/>
  <c r="H767" i="4"/>
  <c r="X767" i="4" s="1"/>
  <c r="H768" i="4"/>
  <c r="X768" i="4" s="1"/>
  <c r="H769" i="4"/>
  <c r="X769" i="4" s="1"/>
  <c r="H770" i="4"/>
  <c r="X770" i="4" s="1"/>
  <c r="H771" i="4"/>
  <c r="X771" i="4" s="1"/>
  <c r="H772" i="4"/>
  <c r="X772" i="4" s="1"/>
  <c r="H773" i="4"/>
  <c r="X773" i="4" s="1"/>
  <c r="H774" i="4"/>
  <c r="X774" i="4" s="1"/>
  <c r="H775" i="4"/>
  <c r="X775" i="4" s="1"/>
  <c r="H776" i="4"/>
  <c r="X776" i="4" s="1"/>
  <c r="H777" i="4"/>
  <c r="X777" i="4" s="1"/>
  <c r="H778" i="4"/>
  <c r="X778" i="4" s="1"/>
  <c r="H779" i="4"/>
  <c r="X779" i="4" s="1"/>
  <c r="H780" i="4"/>
  <c r="X780" i="4" s="1"/>
  <c r="H781" i="4"/>
  <c r="X781" i="4" s="1"/>
  <c r="H782" i="4"/>
  <c r="X782" i="4" s="1"/>
  <c r="H783" i="4"/>
  <c r="X783" i="4" s="1"/>
  <c r="H784" i="4"/>
  <c r="X784" i="4" s="1"/>
  <c r="H785" i="4"/>
  <c r="X785" i="4" s="1"/>
  <c r="H786" i="4"/>
  <c r="X786" i="4" s="1"/>
  <c r="H787" i="4"/>
  <c r="X787" i="4" s="1"/>
  <c r="H788" i="4"/>
  <c r="X788" i="4" s="1"/>
  <c r="H789" i="4"/>
  <c r="X789" i="4" s="1"/>
  <c r="H790" i="4"/>
  <c r="X790" i="4" s="1"/>
  <c r="H791" i="4"/>
  <c r="X791" i="4" s="1"/>
  <c r="H792" i="4"/>
  <c r="X792" i="4" s="1"/>
  <c r="H793" i="4"/>
  <c r="X793" i="4" s="1"/>
  <c r="H794" i="4"/>
  <c r="X794" i="4" s="1"/>
  <c r="H795" i="4"/>
  <c r="X795" i="4" s="1"/>
  <c r="H796" i="4"/>
  <c r="X796" i="4" s="1"/>
  <c r="H797" i="4"/>
  <c r="X797" i="4" s="1"/>
  <c r="H798" i="4"/>
  <c r="X798" i="4" s="1"/>
  <c r="H799" i="4"/>
  <c r="X799" i="4" s="1"/>
  <c r="H800" i="4"/>
  <c r="X800" i="4" s="1"/>
  <c r="H801" i="4"/>
  <c r="X801" i="4" s="1"/>
  <c r="H802" i="4"/>
  <c r="X802" i="4" s="1"/>
  <c r="H803" i="4"/>
  <c r="X803" i="4" s="1"/>
  <c r="H804" i="4"/>
  <c r="X804" i="4" s="1"/>
  <c r="H805" i="4"/>
  <c r="X805" i="4" s="1"/>
  <c r="H806" i="4"/>
  <c r="X806" i="4" s="1"/>
  <c r="H807" i="4"/>
  <c r="X807" i="4" s="1"/>
  <c r="H808" i="4"/>
  <c r="X808" i="4" s="1"/>
  <c r="H809" i="4"/>
  <c r="X809" i="4" s="1"/>
  <c r="H810" i="4"/>
  <c r="X810" i="4" s="1"/>
  <c r="H811" i="4"/>
  <c r="X811" i="4" s="1"/>
  <c r="H812" i="4"/>
  <c r="X812" i="4" s="1"/>
  <c r="H813" i="4"/>
  <c r="X813" i="4" s="1"/>
  <c r="H814" i="4"/>
  <c r="X814" i="4" s="1"/>
  <c r="H815" i="4"/>
  <c r="X815" i="4" s="1"/>
  <c r="H816" i="4"/>
  <c r="X816" i="4" s="1"/>
  <c r="H817" i="4"/>
  <c r="X817" i="4" s="1"/>
  <c r="H818" i="4"/>
  <c r="X818" i="4" s="1"/>
  <c r="H819" i="4"/>
  <c r="X819" i="4" s="1"/>
  <c r="H820" i="4"/>
  <c r="X820" i="4" s="1"/>
  <c r="H821" i="4"/>
  <c r="X821" i="4" s="1"/>
  <c r="H822" i="4"/>
  <c r="X822" i="4" s="1"/>
  <c r="H823" i="4"/>
  <c r="X823" i="4" s="1"/>
  <c r="H824" i="4"/>
  <c r="X824" i="4" s="1"/>
  <c r="H825" i="4"/>
  <c r="X825" i="4" s="1"/>
  <c r="H826" i="4"/>
  <c r="X826" i="4" s="1"/>
  <c r="H827" i="4"/>
  <c r="X827" i="4" s="1"/>
  <c r="H828" i="4"/>
  <c r="X828" i="4" s="1"/>
  <c r="H829" i="4"/>
  <c r="X829" i="4" s="1"/>
  <c r="H830" i="4"/>
  <c r="X830" i="4" s="1"/>
  <c r="H831" i="4"/>
  <c r="X831" i="4" s="1"/>
  <c r="H832" i="4"/>
  <c r="X832" i="4" s="1"/>
  <c r="H833" i="4"/>
  <c r="X833" i="4" s="1"/>
  <c r="H834" i="4"/>
  <c r="X834" i="4" s="1"/>
  <c r="H835" i="4"/>
  <c r="X835" i="4" s="1"/>
  <c r="H836" i="4"/>
  <c r="X836" i="4" s="1"/>
  <c r="H837" i="4"/>
  <c r="X837" i="4" s="1"/>
  <c r="H838" i="4"/>
  <c r="X838" i="4" s="1"/>
  <c r="H839" i="4"/>
  <c r="X839" i="4" s="1"/>
  <c r="H840" i="4"/>
  <c r="X840" i="4" s="1"/>
  <c r="H841" i="4"/>
  <c r="X841" i="4" s="1"/>
  <c r="H842" i="4"/>
  <c r="X842" i="4" s="1"/>
  <c r="H843" i="4"/>
  <c r="X843" i="4" s="1"/>
  <c r="H844" i="4"/>
  <c r="X844" i="4" s="1"/>
  <c r="H845" i="4"/>
  <c r="X845" i="4" s="1"/>
  <c r="H846" i="4"/>
  <c r="X846" i="4" s="1"/>
  <c r="H847" i="4"/>
  <c r="X847" i="4" s="1"/>
  <c r="H848" i="4"/>
  <c r="X848" i="4" s="1"/>
  <c r="H849" i="4"/>
  <c r="X849" i="4" s="1"/>
  <c r="H850" i="4"/>
  <c r="X850" i="4" s="1"/>
  <c r="H851" i="4"/>
  <c r="X851" i="4" s="1"/>
  <c r="H852" i="4"/>
  <c r="X852" i="4" s="1"/>
  <c r="H853" i="4"/>
  <c r="X853" i="4" s="1"/>
  <c r="H854" i="4"/>
  <c r="X854" i="4" s="1"/>
  <c r="H855" i="4"/>
  <c r="X855" i="4" s="1"/>
  <c r="H856" i="4"/>
  <c r="X856" i="4" s="1"/>
  <c r="H857" i="4"/>
  <c r="X857" i="4" s="1"/>
  <c r="H858" i="4"/>
  <c r="X858" i="4" s="1"/>
  <c r="H859" i="4"/>
  <c r="X859" i="4" s="1"/>
  <c r="H860" i="4"/>
  <c r="X860" i="4" s="1"/>
  <c r="H861" i="4"/>
  <c r="X861" i="4" s="1"/>
  <c r="H862" i="4"/>
  <c r="X862" i="4" s="1"/>
  <c r="H863" i="4"/>
  <c r="X863" i="4" s="1"/>
  <c r="H864" i="4"/>
  <c r="X864" i="4" s="1"/>
  <c r="H865" i="4"/>
  <c r="X865" i="4" s="1"/>
  <c r="H866" i="4"/>
  <c r="X866" i="4" s="1"/>
  <c r="H867" i="4"/>
  <c r="X867" i="4" s="1"/>
  <c r="H868" i="4"/>
  <c r="X868" i="4" s="1"/>
  <c r="H869" i="4"/>
  <c r="X869" i="4" s="1"/>
  <c r="H870" i="4"/>
  <c r="X870" i="4" s="1"/>
  <c r="H871" i="4"/>
  <c r="X871" i="4" s="1"/>
  <c r="H872" i="4"/>
  <c r="X872" i="4" s="1"/>
  <c r="H873" i="4"/>
  <c r="X873" i="4" s="1"/>
  <c r="H874" i="4"/>
  <c r="X874" i="4" s="1"/>
  <c r="H875" i="4"/>
  <c r="X875" i="4" s="1"/>
  <c r="H876" i="4"/>
  <c r="X876" i="4" s="1"/>
  <c r="H877" i="4"/>
  <c r="X877" i="4" s="1"/>
  <c r="H878" i="4"/>
  <c r="X878" i="4" s="1"/>
  <c r="H879" i="4"/>
  <c r="X879" i="4" s="1"/>
  <c r="H880" i="4"/>
  <c r="X880" i="4" s="1"/>
  <c r="H881" i="4"/>
  <c r="X881" i="4" s="1"/>
  <c r="H882" i="4"/>
  <c r="X882" i="4" s="1"/>
  <c r="H883" i="4"/>
  <c r="X883" i="4" s="1"/>
  <c r="H884" i="4"/>
  <c r="X884" i="4" s="1"/>
  <c r="H885" i="4"/>
  <c r="X885" i="4" s="1"/>
  <c r="H886" i="4"/>
  <c r="X886" i="4" s="1"/>
  <c r="H887" i="4"/>
  <c r="X887" i="4" s="1"/>
  <c r="H888" i="4"/>
  <c r="X888" i="4" s="1"/>
  <c r="H889" i="4"/>
  <c r="X889" i="4" s="1"/>
  <c r="H890" i="4"/>
  <c r="X890" i="4" s="1"/>
  <c r="H891" i="4"/>
  <c r="X891" i="4" s="1"/>
  <c r="H892" i="4"/>
  <c r="X892" i="4" s="1"/>
  <c r="H893" i="4"/>
  <c r="X893" i="4" s="1"/>
  <c r="H894" i="4"/>
  <c r="X894" i="4" s="1"/>
  <c r="H895" i="4"/>
  <c r="X895" i="4" s="1"/>
  <c r="H896" i="4"/>
  <c r="X896" i="4" s="1"/>
  <c r="H897" i="4"/>
  <c r="X897" i="4" s="1"/>
  <c r="H898" i="4"/>
  <c r="X898" i="4" s="1"/>
  <c r="H899" i="4"/>
  <c r="X899" i="4" s="1"/>
  <c r="H900" i="4"/>
  <c r="X900" i="4" s="1"/>
  <c r="H901" i="4"/>
  <c r="X901" i="4" s="1"/>
  <c r="H902" i="4"/>
  <c r="X902" i="4" s="1"/>
  <c r="H903" i="4"/>
  <c r="X903" i="4" s="1"/>
  <c r="H904" i="4"/>
  <c r="X904" i="4" s="1"/>
  <c r="H905" i="4"/>
  <c r="X905" i="4" s="1"/>
  <c r="H906" i="4"/>
  <c r="X906" i="4" s="1"/>
  <c r="H907" i="4"/>
  <c r="X907" i="4" s="1"/>
  <c r="H908" i="4"/>
  <c r="X908" i="4" s="1"/>
  <c r="H909" i="4"/>
  <c r="X909" i="4" s="1"/>
  <c r="H910" i="4"/>
  <c r="X910" i="4" s="1"/>
  <c r="H911" i="4"/>
  <c r="X911" i="4" s="1"/>
  <c r="H912" i="4"/>
  <c r="X912" i="4" s="1"/>
  <c r="H913" i="4"/>
  <c r="X913" i="4" s="1"/>
  <c r="H914" i="4"/>
  <c r="X914" i="4" s="1"/>
  <c r="H915" i="4"/>
  <c r="X915" i="4" s="1"/>
  <c r="H916" i="4"/>
  <c r="X916" i="4" s="1"/>
  <c r="H917" i="4"/>
  <c r="X917" i="4" s="1"/>
  <c r="H918" i="4"/>
  <c r="X918" i="4" s="1"/>
  <c r="H919" i="4"/>
  <c r="X919" i="4" s="1"/>
  <c r="H920" i="4"/>
  <c r="X920" i="4" s="1"/>
  <c r="H921" i="4"/>
  <c r="X921" i="4" s="1"/>
  <c r="H922" i="4"/>
  <c r="X922" i="4" s="1"/>
  <c r="H923" i="4"/>
  <c r="X923" i="4" s="1"/>
  <c r="H924" i="4"/>
  <c r="X924" i="4" s="1"/>
  <c r="H925" i="4"/>
  <c r="X925" i="4" s="1"/>
  <c r="H926" i="4"/>
  <c r="X926" i="4" s="1"/>
  <c r="H927" i="4"/>
  <c r="X927" i="4" s="1"/>
  <c r="H928" i="4"/>
  <c r="X928" i="4" s="1"/>
  <c r="H929" i="4"/>
  <c r="X929" i="4" s="1"/>
  <c r="H930" i="4"/>
  <c r="X930" i="4" s="1"/>
  <c r="H931" i="4"/>
  <c r="X931" i="4" s="1"/>
  <c r="H932" i="4"/>
  <c r="X932" i="4" s="1"/>
  <c r="H933" i="4"/>
  <c r="X933" i="4" s="1"/>
  <c r="H934" i="4"/>
  <c r="X934" i="4" s="1"/>
  <c r="H935" i="4"/>
  <c r="X935" i="4" s="1"/>
  <c r="H936" i="4"/>
  <c r="X936" i="4" s="1"/>
  <c r="H937" i="4"/>
  <c r="X937" i="4" s="1"/>
  <c r="H938" i="4"/>
  <c r="X938" i="4" s="1"/>
  <c r="H939" i="4"/>
  <c r="X939" i="4" s="1"/>
  <c r="H940" i="4"/>
  <c r="X940" i="4" s="1"/>
  <c r="H941" i="4"/>
  <c r="X941" i="4" s="1"/>
  <c r="H942" i="4"/>
  <c r="X942" i="4" s="1"/>
  <c r="H943" i="4"/>
  <c r="X943" i="4" s="1"/>
  <c r="H944" i="4"/>
  <c r="X944" i="4" s="1"/>
  <c r="H945" i="4"/>
  <c r="X945" i="4" s="1"/>
  <c r="H946" i="4"/>
  <c r="X946" i="4" s="1"/>
  <c r="H947" i="4"/>
  <c r="X947" i="4" s="1"/>
  <c r="H948" i="4"/>
  <c r="X948" i="4" s="1"/>
  <c r="H949" i="4"/>
  <c r="X949" i="4" s="1"/>
  <c r="H950" i="4"/>
  <c r="X950" i="4" s="1"/>
  <c r="H951" i="4"/>
  <c r="X951" i="4" s="1"/>
  <c r="H952" i="4"/>
  <c r="X952" i="4" s="1"/>
  <c r="H953" i="4"/>
  <c r="X953" i="4" s="1"/>
  <c r="H954" i="4"/>
  <c r="X954" i="4" s="1"/>
  <c r="H955" i="4"/>
  <c r="X955" i="4" s="1"/>
  <c r="H956" i="4"/>
  <c r="X956" i="4" s="1"/>
  <c r="H957" i="4"/>
  <c r="X957" i="4" s="1"/>
  <c r="H958" i="4"/>
  <c r="X958" i="4" s="1"/>
  <c r="H959" i="4"/>
  <c r="X959" i="4" s="1"/>
  <c r="H960" i="4"/>
  <c r="X960" i="4" s="1"/>
  <c r="H961" i="4"/>
  <c r="X961" i="4" s="1"/>
  <c r="H962" i="4"/>
  <c r="X962" i="4" s="1"/>
  <c r="H963" i="4"/>
  <c r="X963" i="4" s="1"/>
  <c r="H964" i="4"/>
  <c r="X964" i="4" s="1"/>
  <c r="H965" i="4"/>
  <c r="X965" i="4" s="1"/>
  <c r="H966" i="4"/>
  <c r="X966" i="4" s="1"/>
  <c r="H967" i="4"/>
  <c r="X967" i="4" s="1"/>
  <c r="H968" i="4"/>
  <c r="X968" i="4" s="1"/>
  <c r="H969" i="4"/>
  <c r="X969" i="4" s="1"/>
  <c r="H970" i="4"/>
  <c r="X970" i="4" s="1"/>
  <c r="H971" i="4"/>
  <c r="X971" i="4" s="1"/>
  <c r="H972" i="4"/>
  <c r="X972" i="4" s="1"/>
  <c r="H973" i="4"/>
  <c r="X973" i="4" s="1"/>
  <c r="H974" i="4"/>
  <c r="X974" i="4" s="1"/>
  <c r="H975" i="4"/>
  <c r="X975" i="4" s="1"/>
  <c r="H976" i="4"/>
  <c r="X976" i="4" s="1"/>
  <c r="H977" i="4"/>
  <c r="X977" i="4" s="1"/>
  <c r="H978" i="4"/>
  <c r="X978" i="4" s="1"/>
  <c r="H979" i="4"/>
  <c r="X979" i="4" s="1"/>
  <c r="H980" i="4"/>
  <c r="X980" i="4" s="1"/>
  <c r="H981" i="4"/>
  <c r="X981" i="4" s="1"/>
  <c r="H982" i="4"/>
  <c r="X982" i="4" s="1"/>
  <c r="H983" i="4"/>
  <c r="X983" i="4" s="1"/>
  <c r="H984" i="4"/>
  <c r="X984" i="4" s="1"/>
  <c r="H985" i="4"/>
  <c r="X985" i="4" s="1"/>
  <c r="H986" i="4"/>
  <c r="X986" i="4" s="1"/>
  <c r="H987" i="4"/>
  <c r="X987" i="4" s="1"/>
  <c r="H988" i="4"/>
  <c r="X988" i="4" s="1"/>
  <c r="H989" i="4"/>
  <c r="X989" i="4" s="1"/>
  <c r="H990" i="4"/>
  <c r="X990" i="4" s="1"/>
  <c r="H991" i="4"/>
  <c r="X991" i="4" s="1"/>
  <c r="H992" i="4"/>
  <c r="X992" i="4" s="1"/>
  <c r="H993" i="4"/>
  <c r="X993" i="4" s="1"/>
  <c r="H994" i="4"/>
  <c r="X994" i="4" s="1"/>
  <c r="H995" i="4"/>
  <c r="X995" i="4" s="1"/>
  <c r="H996" i="4"/>
  <c r="X996" i="4" s="1"/>
  <c r="H997" i="4"/>
  <c r="X997" i="4" s="1"/>
  <c r="H998" i="4"/>
  <c r="X998" i="4" s="1"/>
  <c r="H999" i="4"/>
  <c r="X999" i="4" s="1"/>
  <c r="H1000" i="4"/>
  <c r="X1000" i="4" s="1"/>
  <c r="H1001" i="4"/>
  <c r="X1001" i="4" s="1"/>
  <c r="H1002" i="4"/>
  <c r="X1002" i="4" s="1"/>
  <c r="H1003" i="4"/>
  <c r="X1003" i="4" s="1"/>
  <c r="H1004" i="4"/>
  <c r="X1004" i="4" s="1"/>
  <c r="H1005" i="4"/>
  <c r="X1005" i="4" s="1"/>
  <c r="H1006" i="4"/>
  <c r="X1006" i="4" s="1"/>
  <c r="H1007" i="4"/>
  <c r="X1007" i="4" s="1"/>
  <c r="H1008" i="4"/>
  <c r="X1008" i="4" s="1"/>
  <c r="H1009" i="4"/>
  <c r="X1009" i="4" s="1"/>
  <c r="H1010" i="4"/>
  <c r="X1010" i="4" s="1"/>
  <c r="H1011" i="4"/>
  <c r="X1011" i="4" s="1"/>
  <c r="H1012" i="4"/>
  <c r="X1012" i="4" s="1"/>
  <c r="H1013" i="4"/>
  <c r="X1013" i="4" s="1"/>
  <c r="H1014" i="4"/>
  <c r="X1014" i="4" s="1"/>
  <c r="H1015" i="4"/>
  <c r="X1015" i="4" s="1"/>
  <c r="H1016" i="4"/>
  <c r="X1016" i="4" s="1"/>
  <c r="H1017" i="4"/>
  <c r="X1017" i="4" s="1"/>
  <c r="H1018" i="4"/>
  <c r="X1018" i="4" s="1"/>
  <c r="H1019" i="4"/>
  <c r="X1019" i="4" s="1"/>
  <c r="H1020" i="4"/>
  <c r="X1020" i="4" s="1"/>
  <c r="H1021" i="4"/>
  <c r="X1021" i="4" s="1"/>
  <c r="H1022" i="4"/>
  <c r="X1022" i="4" s="1"/>
  <c r="H1023" i="4"/>
  <c r="X1023" i="4" s="1"/>
  <c r="H1024" i="4"/>
  <c r="X1024" i="4" s="1"/>
  <c r="H1025" i="4"/>
  <c r="X1025" i="4" s="1"/>
  <c r="H1026" i="4"/>
  <c r="X1026" i="4" s="1"/>
  <c r="H1027" i="4"/>
  <c r="X1027" i="4" s="1"/>
  <c r="H1028" i="4"/>
  <c r="X1028" i="4" s="1"/>
  <c r="H1029" i="4"/>
  <c r="X1029" i="4" s="1"/>
  <c r="H1030" i="4"/>
  <c r="X1030" i="4" s="1"/>
  <c r="H1031" i="4"/>
  <c r="X1031" i="4" s="1"/>
  <c r="H1032" i="4"/>
  <c r="X1032" i="4" s="1"/>
  <c r="H1033" i="4"/>
  <c r="X1033" i="4" s="1"/>
  <c r="H1034" i="4"/>
  <c r="X1034" i="4" s="1"/>
  <c r="H1035" i="4"/>
  <c r="X1035" i="4" s="1"/>
  <c r="H1036" i="4"/>
  <c r="X1036" i="4" s="1"/>
  <c r="H1037" i="4"/>
  <c r="X1037" i="4" s="1"/>
  <c r="H1038" i="4"/>
  <c r="X1038" i="4" s="1"/>
  <c r="H1039" i="4"/>
  <c r="X1039" i="4" s="1"/>
  <c r="H1040" i="4"/>
  <c r="X1040" i="4" s="1"/>
  <c r="H1041" i="4"/>
  <c r="X1041" i="4" s="1"/>
  <c r="H1042" i="4"/>
  <c r="X1042" i="4" s="1"/>
  <c r="H1043" i="4"/>
  <c r="X1043" i="4" s="1"/>
  <c r="H1044" i="4"/>
  <c r="X1044" i="4" s="1"/>
  <c r="H1045" i="4"/>
  <c r="X1045" i="4" s="1"/>
  <c r="H1046" i="4"/>
  <c r="X1046" i="4" s="1"/>
  <c r="H1047" i="4"/>
  <c r="X1047" i="4" s="1"/>
  <c r="H1048" i="4"/>
  <c r="X1048" i="4" s="1"/>
  <c r="H1049" i="4"/>
  <c r="X1049" i="4" s="1"/>
  <c r="H1050" i="4"/>
  <c r="X1050" i="4" s="1"/>
  <c r="H1051" i="4"/>
  <c r="X1051" i="4" s="1"/>
  <c r="H1052" i="4"/>
  <c r="X1052" i="4" s="1"/>
  <c r="H1053" i="4"/>
  <c r="X1053" i="4" s="1"/>
  <c r="H1054" i="4"/>
  <c r="X1054" i="4" s="1"/>
  <c r="H1055" i="4"/>
  <c r="X1055" i="4" s="1"/>
  <c r="H1056" i="4"/>
  <c r="X1056" i="4" s="1"/>
  <c r="H1057" i="4"/>
  <c r="X1057" i="4" s="1"/>
  <c r="H1058" i="4"/>
  <c r="X1058" i="4" s="1"/>
  <c r="H1059" i="4"/>
  <c r="X1059" i="4" s="1"/>
  <c r="H1060" i="4"/>
  <c r="X1060" i="4" s="1"/>
  <c r="H1061" i="4"/>
  <c r="X1061" i="4" s="1"/>
  <c r="H1062" i="4"/>
  <c r="X1062" i="4" s="1"/>
  <c r="H1063" i="4"/>
  <c r="X1063" i="4" s="1"/>
  <c r="H1064" i="4"/>
  <c r="X1064" i="4" s="1"/>
  <c r="H1065" i="4"/>
  <c r="X1065" i="4" s="1"/>
  <c r="H1066" i="4"/>
  <c r="X1066" i="4" s="1"/>
  <c r="H1067" i="4"/>
  <c r="X1067" i="4" s="1"/>
  <c r="H1068" i="4"/>
  <c r="X1068" i="4" s="1"/>
  <c r="H1069" i="4"/>
  <c r="X1069" i="4" s="1"/>
  <c r="H1070" i="4"/>
  <c r="X1070" i="4" s="1"/>
  <c r="H1071" i="4"/>
  <c r="X1071" i="4" s="1"/>
  <c r="H1072" i="4"/>
  <c r="X1072" i="4" s="1"/>
  <c r="H1073" i="4"/>
  <c r="X1073" i="4" s="1"/>
  <c r="H1074" i="4"/>
  <c r="X1074" i="4" s="1"/>
  <c r="H1075" i="4"/>
  <c r="X1075" i="4" s="1"/>
  <c r="H1076" i="4"/>
  <c r="X1076" i="4" s="1"/>
  <c r="H1077" i="4"/>
  <c r="X1077" i="4" s="1"/>
  <c r="H1078" i="4"/>
  <c r="X1078" i="4" s="1"/>
  <c r="H1079" i="4"/>
  <c r="X1079" i="4" s="1"/>
  <c r="H1080" i="4"/>
  <c r="X1080" i="4" s="1"/>
  <c r="H1081" i="4"/>
  <c r="X1081" i="4" s="1"/>
  <c r="H1082" i="4"/>
  <c r="X1082" i="4" s="1"/>
  <c r="H1083" i="4"/>
  <c r="X1083" i="4" s="1"/>
  <c r="H1084" i="4"/>
  <c r="X1084" i="4" s="1"/>
  <c r="H1085" i="4"/>
  <c r="X1085" i="4" s="1"/>
  <c r="H1086" i="4"/>
  <c r="X1086" i="4" s="1"/>
  <c r="H1087" i="4"/>
  <c r="X1087" i="4" s="1"/>
  <c r="H1088" i="4"/>
  <c r="X1088" i="4" s="1"/>
  <c r="H1089" i="4"/>
  <c r="X1089" i="4" s="1"/>
  <c r="H1090" i="4"/>
  <c r="X1090" i="4" s="1"/>
  <c r="H1091" i="4"/>
  <c r="X1091" i="4" s="1"/>
  <c r="H1092" i="4"/>
  <c r="X1092" i="4" s="1"/>
  <c r="H1093" i="4"/>
  <c r="X1093" i="4" s="1"/>
  <c r="H1094" i="4"/>
  <c r="X1094" i="4" s="1"/>
  <c r="H1095" i="4"/>
  <c r="X1095" i="4" s="1"/>
  <c r="H1096" i="4"/>
  <c r="X1096" i="4" s="1"/>
  <c r="H1097" i="4"/>
  <c r="X1097" i="4" s="1"/>
  <c r="H1098" i="4"/>
  <c r="X1098" i="4" s="1"/>
  <c r="H1099" i="4"/>
  <c r="X1099" i="4" s="1"/>
  <c r="H1100" i="4"/>
  <c r="X1100" i="4" s="1"/>
  <c r="H1101" i="4"/>
  <c r="X1101" i="4" s="1"/>
  <c r="H1102" i="4"/>
  <c r="X1102" i="4" s="1"/>
  <c r="H1103" i="4"/>
  <c r="X1103" i="4" s="1"/>
  <c r="H1104" i="4"/>
  <c r="X1104" i="4" s="1"/>
  <c r="H1105" i="4"/>
  <c r="X1105" i="4" s="1"/>
  <c r="H1106" i="4"/>
  <c r="X1106" i="4" s="1"/>
  <c r="H1107" i="4"/>
  <c r="X1107" i="4" s="1"/>
  <c r="H1108" i="4"/>
  <c r="X1108" i="4" s="1"/>
  <c r="H1109" i="4"/>
  <c r="X1109" i="4" s="1"/>
  <c r="H1110" i="4"/>
  <c r="X1110" i="4" s="1"/>
  <c r="H1111" i="4"/>
  <c r="X1111" i="4" s="1"/>
  <c r="H1112" i="4"/>
  <c r="X1112" i="4" s="1"/>
  <c r="H1113" i="4"/>
  <c r="X1113" i="4" s="1"/>
  <c r="H1114" i="4"/>
  <c r="X1114" i="4" s="1"/>
  <c r="H1115" i="4"/>
  <c r="X1115" i="4" s="1"/>
  <c r="H1116" i="4"/>
  <c r="X1116" i="4" s="1"/>
  <c r="H1117" i="4"/>
  <c r="X1117" i="4" s="1"/>
  <c r="H1118" i="4"/>
  <c r="X1118" i="4" s="1"/>
  <c r="H1119" i="4"/>
  <c r="X1119" i="4" s="1"/>
  <c r="H1120" i="4"/>
  <c r="X1120" i="4" s="1"/>
  <c r="H1121" i="4"/>
  <c r="X1121" i="4" s="1"/>
  <c r="H1122" i="4"/>
  <c r="X1122" i="4" s="1"/>
  <c r="H1123" i="4"/>
  <c r="X1123" i="4" s="1"/>
  <c r="H1124" i="4"/>
  <c r="X1124" i="4" s="1"/>
  <c r="H1125" i="4"/>
  <c r="X1125" i="4" s="1"/>
  <c r="H1126" i="4"/>
  <c r="X1126" i="4" s="1"/>
  <c r="H1127" i="4"/>
  <c r="X1127" i="4" s="1"/>
  <c r="H1128" i="4"/>
  <c r="X1128" i="4" s="1"/>
  <c r="H1129" i="4"/>
  <c r="X1129" i="4" s="1"/>
  <c r="H1130" i="4"/>
  <c r="X1130" i="4" s="1"/>
  <c r="H1131" i="4"/>
  <c r="X1131" i="4" s="1"/>
  <c r="H1132" i="4"/>
  <c r="X1132" i="4" s="1"/>
  <c r="H1133" i="4"/>
  <c r="X1133" i="4" s="1"/>
  <c r="H1134" i="4"/>
  <c r="X1134" i="4" s="1"/>
  <c r="H1135" i="4"/>
  <c r="X1135" i="4" s="1"/>
  <c r="H1136" i="4"/>
  <c r="X1136" i="4" s="1"/>
  <c r="H1137" i="4"/>
  <c r="X1137" i="4" s="1"/>
  <c r="H1138" i="4"/>
  <c r="X1138" i="4" s="1"/>
  <c r="H1139" i="4"/>
  <c r="X1139" i="4" s="1"/>
  <c r="H1140" i="4"/>
  <c r="X1140" i="4" s="1"/>
  <c r="H1141" i="4"/>
  <c r="X1141" i="4" s="1"/>
  <c r="H1142" i="4"/>
  <c r="X1142" i="4" s="1"/>
  <c r="H1143" i="4"/>
  <c r="X1143" i="4" s="1"/>
  <c r="H1144" i="4"/>
  <c r="X1144" i="4" s="1"/>
  <c r="H1145" i="4"/>
  <c r="X1145" i="4" s="1"/>
  <c r="H1146" i="4"/>
  <c r="X1146" i="4" s="1"/>
  <c r="H1147" i="4"/>
  <c r="X1147" i="4" s="1"/>
  <c r="H1148" i="4"/>
  <c r="X1148" i="4" s="1"/>
  <c r="H1149" i="4"/>
  <c r="X1149" i="4" s="1"/>
  <c r="H1150" i="4"/>
  <c r="X1150" i="4" s="1"/>
  <c r="H1151" i="4"/>
  <c r="X1151" i="4" s="1"/>
  <c r="H1152" i="4"/>
  <c r="X1152" i="4" s="1"/>
  <c r="H1153" i="4"/>
  <c r="X1153" i="4" s="1"/>
  <c r="H1154" i="4"/>
  <c r="X1154" i="4" s="1"/>
  <c r="H1155" i="4"/>
  <c r="X1155" i="4" s="1"/>
  <c r="H1156" i="4"/>
  <c r="X1156" i="4" s="1"/>
  <c r="H1157" i="4"/>
  <c r="X1157" i="4" s="1"/>
  <c r="H1158" i="4"/>
  <c r="X1158" i="4" s="1"/>
  <c r="H1159" i="4"/>
  <c r="X1159" i="4" s="1"/>
  <c r="H1160" i="4"/>
  <c r="X1160" i="4" s="1"/>
  <c r="H1161" i="4"/>
  <c r="X1161" i="4" s="1"/>
  <c r="H1162" i="4"/>
  <c r="X1162" i="4" s="1"/>
  <c r="H1163" i="4"/>
  <c r="X1163" i="4" s="1"/>
  <c r="H1164" i="4"/>
  <c r="X1164" i="4" s="1"/>
  <c r="H1165" i="4"/>
  <c r="X1165" i="4" s="1"/>
  <c r="H1166" i="4"/>
  <c r="X1166" i="4" s="1"/>
  <c r="H1167" i="4"/>
  <c r="X1167" i="4" s="1"/>
  <c r="H1168" i="4"/>
  <c r="X1168" i="4" s="1"/>
  <c r="H1169" i="4"/>
  <c r="X1169" i="4" s="1"/>
  <c r="H1170" i="4"/>
  <c r="X1170" i="4" s="1"/>
  <c r="H1171" i="4"/>
  <c r="X1171" i="4" s="1"/>
  <c r="H1172" i="4"/>
  <c r="X1172" i="4" s="1"/>
  <c r="H1173" i="4"/>
  <c r="X1173" i="4" s="1"/>
  <c r="H1174" i="4"/>
  <c r="X1174" i="4" s="1"/>
  <c r="H1175" i="4"/>
  <c r="X1175" i="4" s="1"/>
  <c r="H1176" i="4"/>
  <c r="X1176" i="4" s="1"/>
  <c r="H1177" i="4"/>
  <c r="X1177" i="4" s="1"/>
  <c r="H1178" i="4"/>
  <c r="X1178" i="4" s="1"/>
  <c r="H1179" i="4"/>
  <c r="X1179" i="4" s="1"/>
  <c r="H1180" i="4"/>
  <c r="X1180" i="4" s="1"/>
  <c r="H1181" i="4"/>
  <c r="X1181" i="4" s="1"/>
  <c r="H1182" i="4"/>
  <c r="X1182" i="4" s="1"/>
  <c r="H1183" i="4"/>
  <c r="X1183" i="4" s="1"/>
  <c r="H1184" i="4"/>
  <c r="X1184" i="4" s="1"/>
  <c r="H1185" i="4"/>
  <c r="X1185" i="4" s="1"/>
  <c r="H1186" i="4"/>
  <c r="X1186" i="4" s="1"/>
  <c r="H1187" i="4"/>
  <c r="X1187" i="4" s="1"/>
  <c r="H1188" i="4"/>
  <c r="X1188" i="4" s="1"/>
  <c r="H1189" i="4"/>
  <c r="X1189" i="4" s="1"/>
  <c r="H1190" i="4"/>
  <c r="X1190" i="4" s="1"/>
  <c r="H1191" i="4"/>
  <c r="X1191" i="4" s="1"/>
  <c r="H1192" i="4"/>
  <c r="X1192" i="4" s="1"/>
  <c r="H1193" i="4"/>
  <c r="X1193" i="4" s="1"/>
  <c r="H1194" i="4"/>
  <c r="X1194" i="4" s="1"/>
  <c r="H1195" i="4"/>
  <c r="X1195" i="4" s="1"/>
  <c r="H1196" i="4"/>
  <c r="X1196" i="4" s="1"/>
  <c r="H1197" i="4"/>
  <c r="X1197" i="4" s="1"/>
  <c r="H352" i="4"/>
  <c r="X352" i="4" s="1"/>
  <c r="H353" i="4"/>
  <c r="X353" i="4" s="1"/>
  <c r="H354" i="4"/>
  <c r="X354" i="4" s="1"/>
  <c r="H355" i="4"/>
  <c r="X355" i="4" s="1"/>
  <c r="H356" i="4"/>
  <c r="X356" i="4" s="1"/>
  <c r="H357" i="4"/>
  <c r="X357" i="4" s="1"/>
  <c r="H358" i="4"/>
  <c r="X358" i="4" s="1"/>
  <c r="H359" i="4"/>
  <c r="X359" i="4" s="1"/>
  <c r="H360" i="4"/>
  <c r="X360" i="4" s="1"/>
  <c r="H361" i="4"/>
  <c r="X361" i="4" s="1"/>
  <c r="H362" i="4"/>
  <c r="X362" i="4" s="1"/>
  <c r="H363" i="4"/>
  <c r="X363" i="4" s="1"/>
  <c r="H364" i="4"/>
  <c r="X364" i="4" s="1"/>
  <c r="H365" i="4"/>
  <c r="X365" i="4" s="1"/>
  <c r="H366" i="4"/>
  <c r="X366" i="4" s="1"/>
  <c r="H367" i="4"/>
  <c r="X367" i="4" s="1"/>
  <c r="H368" i="4"/>
  <c r="X368" i="4" s="1"/>
  <c r="H369" i="4"/>
  <c r="X369" i="4" s="1"/>
  <c r="H370" i="4"/>
  <c r="X370" i="4" s="1"/>
  <c r="H371" i="4"/>
  <c r="X371" i="4" s="1"/>
  <c r="H372" i="4"/>
  <c r="X372" i="4" s="1"/>
  <c r="H373" i="4"/>
  <c r="X373" i="4" s="1"/>
  <c r="H374" i="4"/>
  <c r="X374" i="4" s="1"/>
  <c r="H375" i="4"/>
  <c r="X375" i="4" s="1"/>
  <c r="H376" i="4"/>
  <c r="X376" i="4" s="1"/>
  <c r="H377" i="4"/>
  <c r="X377" i="4" s="1"/>
  <c r="H378" i="4"/>
  <c r="X378" i="4" s="1"/>
  <c r="H379" i="4"/>
  <c r="X379" i="4" s="1"/>
  <c r="H380" i="4"/>
  <c r="X380" i="4" s="1"/>
  <c r="H381" i="4"/>
  <c r="X381" i="4" s="1"/>
  <c r="H382" i="4"/>
  <c r="X382" i="4" s="1"/>
  <c r="H383" i="4"/>
  <c r="X383" i="4" s="1"/>
  <c r="H384" i="4"/>
  <c r="X384" i="4" s="1"/>
  <c r="H385" i="4"/>
  <c r="X385" i="4" s="1"/>
  <c r="H386" i="4"/>
  <c r="X386" i="4" s="1"/>
  <c r="H387" i="4"/>
  <c r="X387" i="4" s="1"/>
  <c r="H388" i="4"/>
  <c r="X388" i="4" s="1"/>
  <c r="H389" i="4"/>
  <c r="X389" i="4" s="1"/>
  <c r="H390" i="4"/>
  <c r="X390" i="4" s="1"/>
  <c r="H391" i="4"/>
  <c r="X391" i="4" s="1"/>
  <c r="H392" i="4"/>
  <c r="X392" i="4" s="1"/>
  <c r="H393" i="4"/>
  <c r="X393" i="4" s="1"/>
  <c r="H394" i="4"/>
  <c r="X394" i="4" s="1"/>
  <c r="H395" i="4"/>
  <c r="X395" i="4" s="1"/>
  <c r="H396" i="4"/>
  <c r="X396" i="4" s="1"/>
  <c r="H397" i="4"/>
  <c r="X397" i="4" s="1"/>
  <c r="H398" i="4"/>
  <c r="X398" i="4" s="1"/>
  <c r="H399" i="4"/>
  <c r="X399" i="4" s="1"/>
  <c r="H400" i="4"/>
  <c r="X400" i="4" s="1"/>
  <c r="H401" i="4"/>
  <c r="X401" i="4" s="1"/>
  <c r="H402" i="4"/>
  <c r="X402" i="4" s="1"/>
  <c r="H403" i="4"/>
  <c r="X403" i="4" s="1"/>
  <c r="H404" i="4"/>
  <c r="X404" i="4" s="1"/>
  <c r="H405" i="4"/>
  <c r="X405" i="4" s="1"/>
  <c r="H406" i="4"/>
  <c r="X406" i="4" s="1"/>
  <c r="H407" i="4"/>
  <c r="X407" i="4" s="1"/>
  <c r="H408" i="4"/>
  <c r="X408" i="4" s="1"/>
  <c r="H409" i="4"/>
  <c r="X409" i="4" s="1"/>
  <c r="H410" i="4"/>
  <c r="X410" i="4" s="1"/>
  <c r="H411" i="4"/>
  <c r="X411" i="4" s="1"/>
  <c r="H412" i="4"/>
  <c r="X412" i="4" s="1"/>
  <c r="H413" i="4"/>
  <c r="X413" i="4" s="1"/>
  <c r="H414" i="4"/>
  <c r="X414" i="4" s="1"/>
  <c r="H415" i="4"/>
  <c r="X415" i="4" s="1"/>
  <c r="H416" i="4"/>
  <c r="X416" i="4" s="1"/>
  <c r="H417" i="4"/>
  <c r="X417" i="4" s="1"/>
  <c r="H418" i="4"/>
  <c r="X418" i="4" s="1"/>
  <c r="H419" i="4"/>
  <c r="X419" i="4" s="1"/>
  <c r="H420" i="4"/>
  <c r="X420" i="4" s="1"/>
  <c r="H421" i="4"/>
  <c r="X421" i="4" s="1"/>
  <c r="H422" i="4"/>
  <c r="X422" i="4" s="1"/>
  <c r="H423" i="4"/>
  <c r="X423" i="4" s="1"/>
  <c r="H424" i="4"/>
  <c r="X424" i="4" s="1"/>
  <c r="H425" i="4"/>
  <c r="X425" i="4" s="1"/>
  <c r="H426" i="4"/>
  <c r="X426" i="4" s="1"/>
  <c r="H427" i="4"/>
  <c r="X427" i="4" s="1"/>
  <c r="H428" i="4"/>
  <c r="X428" i="4" s="1"/>
  <c r="H429" i="4"/>
  <c r="X429" i="4" s="1"/>
  <c r="H430" i="4"/>
  <c r="X430" i="4" s="1"/>
  <c r="H431" i="4"/>
  <c r="X431" i="4" s="1"/>
  <c r="H432" i="4"/>
  <c r="X432" i="4" s="1"/>
  <c r="H433" i="4"/>
  <c r="X433" i="4" s="1"/>
  <c r="H434" i="4"/>
  <c r="X434" i="4" s="1"/>
  <c r="H435" i="4"/>
  <c r="X435" i="4" s="1"/>
  <c r="H436" i="4"/>
  <c r="X436" i="4" s="1"/>
  <c r="H437" i="4"/>
  <c r="X437" i="4" s="1"/>
  <c r="H438" i="4"/>
  <c r="X438" i="4" s="1"/>
  <c r="H439" i="4"/>
  <c r="X439" i="4" s="1"/>
  <c r="H440" i="4"/>
  <c r="X440" i="4" s="1"/>
  <c r="H441" i="4"/>
  <c r="X441" i="4" s="1"/>
  <c r="H442" i="4"/>
  <c r="X442" i="4" s="1"/>
  <c r="H443" i="4"/>
  <c r="X443" i="4" s="1"/>
  <c r="H444" i="4"/>
  <c r="X444" i="4" s="1"/>
  <c r="H445" i="4"/>
  <c r="X445" i="4" s="1"/>
  <c r="H12" i="4"/>
  <c r="H13" i="4"/>
  <c r="H14" i="4"/>
  <c r="X14" i="4" s="1"/>
  <c r="H15" i="4"/>
  <c r="X15" i="4" s="1"/>
  <c r="H16" i="4"/>
  <c r="H17" i="4"/>
  <c r="H18" i="4"/>
  <c r="H19" i="4"/>
  <c r="X21" i="4"/>
  <c r="H22" i="4"/>
  <c r="X22" i="4" s="1"/>
  <c r="H23" i="4"/>
  <c r="X23" i="4" s="1"/>
  <c r="H24" i="4"/>
  <c r="X24" i="4" s="1"/>
  <c r="H25" i="4"/>
  <c r="X25" i="4" s="1"/>
  <c r="H26" i="4"/>
  <c r="X26" i="4" s="1"/>
  <c r="H27" i="4"/>
  <c r="X27" i="4" s="1"/>
  <c r="H28" i="4"/>
  <c r="X28" i="4" s="1"/>
  <c r="H29" i="4"/>
  <c r="X29" i="4" s="1"/>
  <c r="H30" i="4"/>
  <c r="X30" i="4" s="1"/>
  <c r="H31" i="4"/>
  <c r="X31" i="4" s="1"/>
  <c r="H32" i="4"/>
  <c r="X32" i="4" s="1"/>
  <c r="H33" i="4"/>
  <c r="X33" i="4" s="1"/>
  <c r="H34" i="4"/>
  <c r="X34" i="4" s="1"/>
  <c r="H35" i="4"/>
  <c r="X35" i="4" s="1"/>
  <c r="H36" i="4"/>
  <c r="X36" i="4" s="1"/>
  <c r="H37" i="4"/>
  <c r="X37" i="4" s="1"/>
  <c r="H38" i="4"/>
  <c r="X38" i="4" s="1"/>
  <c r="H39" i="4"/>
  <c r="X39" i="4" s="1"/>
  <c r="H40" i="4"/>
  <c r="X40" i="4" s="1"/>
  <c r="H41" i="4"/>
  <c r="X41" i="4" s="1"/>
  <c r="H42" i="4"/>
  <c r="X42" i="4" s="1"/>
  <c r="H43" i="4"/>
  <c r="X43" i="4" s="1"/>
  <c r="H44" i="4"/>
  <c r="X44" i="4" s="1"/>
  <c r="H45" i="4"/>
  <c r="X45" i="4" s="1"/>
  <c r="H46" i="4"/>
  <c r="X46" i="4" s="1"/>
  <c r="H47" i="4"/>
  <c r="X47" i="4" s="1"/>
  <c r="H48" i="4"/>
  <c r="X48" i="4" s="1"/>
  <c r="H49" i="4"/>
  <c r="X49" i="4" s="1"/>
  <c r="H50" i="4"/>
  <c r="X50" i="4" s="1"/>
  <c r="H51" i="4"/>
  <c r="X51" i="4" s="1"/>
  <c r="H52" i="4"/>
  <c r="X52" i="4" s="1"/>
  <c r="H53" i="4"/>
  <c r="X53" i="4" s="1"/>
  <c r="H54" i="4"/>
  <c r="X54" i="4" s="1"/>
  <c r="H55" i="4"/>
  <c r="X55" i="4" s="1"/>
  <c r="H56" i="4"/>
  <c r="X56" i="4" s="1"/>
  <c r="H57" i="4"/>
  <c r="X57" i="4" s="1"/>
  <c r="H58" i="4"/>
  <c r="X58" i="4" s="1"/>
  <c r="H59" i="4"/>
  <c r="X59" i="4" s="1"/>
  <c r="H60" i="4"/>
  <c r="X60" i="4" s="1"/>
  <c r="H61" i="4"/>
  <c r="X61" i="4" s="1"/>
  <c r="H62" i="4"/>
  <c r="X62" i="4" s="1"/>
  <c r="H63" i="4"/>
  <c r="X63" i="4" s="1"/>
  <c r="H64" i="4"/>
  <c r="X64" i="4" s="1"/>
  <c r="H65" i="4"/>
  <c r="X65" i="4" s="1"/>
  <c r="H66" i="4"/>
  <c r="X66" i="4" s="1"/>
  <c r="H67" i="4"/>
  <c r="X67" i="4" s="1"/>
  <c r="H68" i="4"/>
  <c r="X68" i="4" s="1"/>
  <c r="H69" i="4"/>
  <c r="X69" i="4" s="1"/>
  <c r="H70" i="4"/>
  <c r="X70" i="4" s="1"/>
  <c r="H71" i="4"/>
  <c r="X71" i="4" s="1"/>
  <c r="H72" i="4"/>
  <c r="X72" i="4" s="1"/>
  <c r="H73" i="4"/>
  <c r="X73" i="4" s="1"/>
  <c r="H74" i="4"/>
  <c r="X74" i="4" s="1"/>
  <c r="H75" i="4"/>
  <c r="X75" i="4" s="1"/>
  <c r="H76" i="4"/>
  <c r="X76" i="4" s="1"/>
  <c r="H77" i="4"/>
  <c r="X77" i="4" s="1"/>
  <c r="H78" i="4"/>
  <c r="X78" i="4" s="1"/>
  <c r="H79" i="4"/>
  <c r="X79" i="4" s="1"/>
  <c r="H80" i="4"/>
  <c r="X80" i="4" s="1"/>
  <c r="H81" i="4"/>
  <c r="X81" i="4" s="1"/>
  <c r="H82" i="4"/>
  <c r="X82" i="4" s="1"/>
  <c r="H83" i="4"/>
  <c r="X83" i="4" s="1"/>
  <c r="H84" i="4"/>
  <c r="X84" i="4" s="1"/>
  <c r="H85" i="4"/>
  <c r="X85" i="4" s="1"/>
  <c r="H86" i="4"/>
  <c r="X86" i="4" s="1"/>
  <c r="H87" i="4"/>
  <c r="X87" i="4" s="1"/>
  <c r="H88" i="4"/>
  <c r="X88" i="4" s="1"/>
  <c r="H89" i="4"/>
  <c r="X89" i="4" s="1"/>
  <c r="H90" i="4"/>
  <c r="X90" i="4" s="1"/>
  <c r="H91" i="4"/>
  <c r="X91" i="4" s="1"/>
  <c r="H92" i="4"/>
  <c r="X92" i="4" s="1"/>
  <c r="H93" i="4"/>
  <c r="X93" i="4" s="1"/>
  <c r="H94" i="4"/>
  <c r="X94" i="4" s="1"/>
  <c r="H95" i="4"/>
  <c r="X95" i="4" s="1"/>
  <c r="H96" i="4"/>
  <c r="X96" i="4" s="1"/>
  <c r="H97" i="4"/>
  <c r="X97" i="4" s="1"/>
  <c r="H98" i="4"/>
  <c r="X98" i="4" s="1"/>
  <c r="H99" i="4"/>
  <c r="X99" i="4" s="1"/>
  <c r="H100" i="4"/>
  <c r="X100" i="4" s="1"/>
  <c r="H101" i="4"/>
  <c r="X101" i="4" s="1"/>
  <c r="H102" i="4"/>
  <c r="X102" i="4" s="1"/>
  <c r="H103" i="4"/>
  <c r="X103" i="4" s="1"/>
  <c r="H104" i="4"/>
  <c r="X104" i="4" s="1"/>
  <c r="H105" i="4"/>
  <c r="X105" i="4" s="1"/>
  <c r="H106" i="4"/>
  <c r="X106" i="4" s="1"/>
  <c r="H107" i="4"/>
  <c r="X107" i="4" s="1"/>
  <c r="H108" i="4"/>
  <c r="X108" i="4" s="1"/>
  <c r="H109" i="4"/>
  <c r="X109" i="4" s="1"/>
  <c r="H110" i="4"/>
  <c r="X110" i="4" s="1"/>
  <c r="H111" i="4"/>
  <c r="X111" i="4" s="1"/>
  <c r="H112" i="4"/>
  <c r="X112" i="4" s="1"/>
  <c r="H113" i="4"/>
  <c r="X113" i="4" s="1"/>
  <c r="H114" i="4"/>
  <c r="X114" i="4" s="1"/>
  <c r="H115" i="4"/>
  <c r="X115" i="4" s="1"/>
  <c r="H116" i="4"/>
  <c r="X116" i="4" s="1"/>
  <c r="H117" i="4"/>
  <c r="X117" i="4" s="1"/>
  <c r="H118" i="4"/>
  <c r="X118" i="4" s="1"/>
  <c r="H119" i="4"/>
  <c r="X119" i="4" s="1"/>
  <c r="H120" i="4"/>
  <c r="X120" i="4" s="1"/>
  <c r="H121" i="4"/>
  <c r="X121" i="4" s="1"/>
  <c r="H122" i="4"/>
  <c r="X122" i="4" s="1"/>
  <c r="H123" i="4"/>
  <c r="X123" i="4" s="1"/>
  <c r="H124" i="4"/>
  <c r="X124" i="4" s="1"/>
  <c r="H125" i="4"/>
  <c r="X125" i="4" s="1"/>
  <c r="H126" i="4"/>
  <c r="X126" i="4" s="1"/>
  <c r="H127" i="4"/>
  <c r="X127" i="4" s="1"/>
  <c r="H128" i="4"/>
  <c r="X128" i="4" s="1"/>
  <c r="H129" i="4"/>
  <c r="X129" i="4" s="1"/>
  <c r="H130" i="4"/>
  <c r="X130" i="4" s="1"/>
  <c r="H131" i="4"/>
  <c r="X131" i="4" s="1"/>
  <c r="H132" i="4"/>
  <c r="X132" i="4" s="1"/>
  <c r="H133" i="4"/>
  <c r="X133" i="4" s="1"/>
  <c r="H134" i="4"/>
  <c r="X134" i="4" s="1"/>
  <c r="H135" i="4"/>
  <c r="X135" i="4" s="1"/>
  <c r="H136" i="4"/>
  <c r="X136" i="4" s="1"/>
  <c r="H137" i="4"/>
  <c r="X137" i="4" s="1"/>
  <c r="H138" i="4"/>
  <c r="X138" i="4" s="1"/>
  <c r="H139" i="4"/>
  <c r="X139" i="4" s="1"/>
  <c r="H140" i="4"/>
  <c r="X140" i="4" s="1"/>
  <c r="H141" i="4"/>
  <c r="X141" i="4" s="1"/>
  <c r="H142" i="4"/>
  <c r="X142" i="4" s="1"/>
  <c r="H143" i="4"/>
  <c r="X143" i="4" s="1"/>
  <c r="H144" i="4"/>
  <c r="X144" i="4" s="1"/>
  <c r="H145" i="4"/>
  <c r="X145" i="4" s="1"/>
  <c r="H146" i="4"/>
  <c r="X146" i="4" s="1"/>
  <c r="H147" i="4"/>
  <c r="X147" i="4" s="1"/>
  <c r="H148" i="4"/>
  <c r="X148" i="4" s="1"/>
  <c r="H149" i="4"/>
  <c r="X149" i="4" s="1"/>
  <c r="H150" i="4"/>
  <c r="X150" i="4" s="1"/>
  <c r="H151" i="4"/>
  <c r="X151" i="4" s="1"/>
  <c r="H152" i="4"/>
  <c r="X152" i="4" s="1"/>
  <c r="H153" i="4"/>
  <c r="X153" i="4" s="1"/>
  <c r="H154" i="4"/>
  <c r="X154" i="4" s="1"/>
  <c r="H155" i="4"/>
  <c r="X155" i="4" s="1"/>
  <c r="H156" i="4"/>
  <c r="X156" i="4" s="1"/>
  <c r="H157" i="4"/>
  <c r="X157" i="4" s="1"/>
  <c r="H158" i="4"/>
  <c r="X158" i="4" s="1"/>
  <c r="H159" i="4"/>
  <c r="X159" i="4" s="1"/>
  <c r="H160" i="4"/>
  <c r="X160" i="4" s="1"/>
  <c r="H161" i="4"/>
  <c r="X161" i="4" s="1"/>
  <c r="H162" i="4"/>
  <c r="X162" i="4" s="1"/>
  <c r="H163" i="4"/>
  <c r="X163" i="4" s="1"/>
  <c r="H164" i="4"/>
  <c r="X164" i="4" s="1"/>
  <c r="H165" i="4"/>
  <c r="X165" i="4" s="1"/>
  <c r="H166" i="4"/>
  <c r="X166" i="4" s="1"/>
  <c r="H167" i="4"/>
  <c r="X167" i="4" s="1"/>
  <c r="H168" i="4"/>
  <c r="X168" i="4" s="1"/>
  <c r="H169" i="4"/>
  <c r="X169" i="4" s="1"/>
  <c r="H170" i="4"/>
  <c r="X170" i="4" s="1"/>
  <c r="H171" i="4"/>
  <c r="X171" i="4" s="1"/>
  <c r="H172" i="4"/>
  <c r="X172" i="4" s="1"/>
  <c r="H173" i="4"/>
  <c r="X173" i="4" s="1"/>
  <c r="H174" i="4"/>
  <c r="X174" i="4" s="1"/>
  <c r="H175" i="4"/>
  <c r="X175" i="4" s="1"/>
  <c r="H176" i="4"/>
  <c r="X176" i="4" s="1"/>
  <c r="H177" i="4"/>
  <c r="X177" i="4" s="1"/>
  <c r="H178" i="4"/>
  <c r="X178" i="4" s="1"/>
  <c r="H179" i="4"/>
  <c r="X179" i="4" s="1"/>
  <c r="H180" i="4"/>
  <c r="X180" i="4" s="1"/>
  <c r="H181" i="4"/>
  <c r="X181" i="4" s="1"/>
  <c r="H182" i="4"/>
  <c r="X182" i="4" s="1"/>
  <c r="H183" i="4"/>
  <c r="X183" i="4" s="1"/>
  <c r="H184" i="4"/>
  <c r="X184" i="4" s="1"/>
  <c r="H185" i="4"/>
  <c r="X185" i="4" s="1"/>
  <c r="H186" i="4"/>
  <c r="X186" i="4" s="1"/>
  <c r="H187" i="4"/>
  <c r="X187" i="4" s="1"/>
  <c r="H188" i="4"/>
  <c r="X188" i="4" s="1"/>
  <c r="H189" i="4"/>
  <c r="X189" i="4" s="1"/>
  <c r="H190" i="4"/>
  <c r="X190" i="4" s="1"/>
  <c r="H191" i="4"/>
  <c r="X191" i="4" s="1"/>
  <c r="H192" i="4"/>
  <c r="X192" i="4" s="1"/>
  <c r="H193" i="4"/>
  <c r="X193" i="4" s="1"/>
  <c r="H194" i="4"/>
  <c r="X194" i="4" s="1"/>
  <c r="H195" i="4"/>
  <c r="X195" i="4" s="1"/>
  <c r="H196" i="4"/>
  <c r="X196" i="4" s="1"/>
  <c r="H197" i="4"/>
  <c r="X197" i="4" s="1"/>
  <c r="H198" i="4"/>
  <c r="X198" i="4" s="1"/>
  <c r="H199" i="4"/>
  <c r="X199" i="4" s="1"/>
  <c r="H200" i="4"/>
  <c r="X200" i="4" s="1"/>
  <c r="H201" i="4"/>
  <c r="X201" i="4" s="1"/>
  <c r="H202" i="4"/>
  <c r="X202" i="4" s="1"/>
  <c r="H203" i="4"/>
  <c r="X203" i="4" s="1"/>
  <c r="H204" i="4"/>
  <c r="X204" i="4" s="1"/>
  <c r="H205" i="4"/>
  <c r="X205" i="4" s="1"/>
  <c r="H206" i="4"/>
  <c r="X206" i="4" s="1"/>
  <c r="H207" i="4"/>
  <c r="X207" i="4" s="1"/>
  <c r="H208" i="4"/>
  <c r="X208" i="4" s="1"/>
  <c r="H209" i="4"/>
  <c r="X209" i="4" s="1"/>
  <c r="H210" i="4"/>
  <c r="X210" i="4" s="1"/>
  <c r="H211" i="4"/>
  <c r="X211" i="4" s="1"/>
  <c r="H212" i="4"/>
  <c r="X212" i="4" s="1"/>
  <c r="H213" i="4"/>
  <c r="X213" i="4" s="1"/>
  <c r="H214" i="4"/>
  <c r="X214" i="4" s="1"/>
  <c r="H215" i="4"/>
  <c r="X215" i="4" s="1"/>
  <c r="H216" i="4"/>
  <c r="X216" i="4" s="1"/>
  <c r="H217" i="4"/>
  <c r="X217" i="4" s="1"/>
  <c r="H218" i="4"/>
  <c r="X218" i="4" s="1"/>
  <c r="H219" i="4"/>
  <c r="X219" i="4" s="1"/>
  <c r="H220" i="4"/>
  <c r="X220" i="4" s="1"/>
  <c r="H221" i="4"/>
  <c r="X221" i="4" s="1"/>
  <c r="H222" i="4"/>
  <c r="X222" i="4" s="1"/>
  <c r="H223" i="4"/>
  <c r="X223" i="4" s="1"/>
  <c r="H224" i="4"/>
  <c r="X224" i="4" s="1"/>
  <c r="H225" i="4"/>
  <c r="X225" i="4" s="1"/>
  <c r="H226" i="4"/>
  <c r="X226" i="4" s="1"/>
  <c r="H227" i="4"/>
  <c r="X227" i="4" s="1"/>
  <c r="H228" i="4"/>
  <c r="X228" i="4" s="1"/>
  <c r="H229" i="4"/>
  <c r="X229" i="4" s="1"/>
  <c r="H230" i="4"/>
  <c r="X230" i="4" s="1"/>
  <c r="H231" i="4"/>
  <c r="X231" i="4" s="1"/>
  <c r="H232" i="4"/>
  <c r="X232" i="4" s="1"/>
  <c r="H233" i="4"/>
  <c r="X233" i="4" s="1"/>
  <c r="H234" i="4"/>
  <c r="X234" i="4" s="1"/>
  <c r="H235" i="4"/>
  <c r="X235" i="4" s="1"/>
  <c r="H236" i="4"/>
  <c r="X236" i="4" s="1"/>
  <c r="H237" i="4"/>
  <c r="X237" i="4" s="1"/>
  <c r="H238" i="4"/>
  <c r="X238" i="4" s="1"/>
  <c r="H239" i="4"/>
  <c r="X239" i="4" s="1"/>
  <c r="H240" i="4"/>
  <c r="X240" i="4" s="1"/>
  <c r="H241" i="4"/>
  <c r="X241" i="4" s="1"/>
  <c r="H242" i="4"/>
  <c r="X242" i="4" s="1"/>
  <c r="H243" i="4"/>
  <c r="X243" i="4" s="1"/>
  <c r="H244" i="4"/>
  <c r="X244" i="4" s="1"/>
  <c r="H245" i="4"/>
  <c r="X245" i="4" s="1"/>
  <c r="H246" i="4"/>
  <c r="X246" i="4" s="1"/>
  <c r="H247" i="4"/>
  <c r="X247" i="4" s="1"/>
  <c r="H248" i="4"/>
  <c r="X248" i="4" s="1"/>
  <c r="H249" i="4"/>
  <c r="X249" i="4" s="1"/>
  <c r="H250" i="4"/>
  <c r="X250" i="4" s="1"/>
  <c r="H251" i="4"/>
  <c r="X251" i="4" s="1"/>
  <c r="H252" i="4"/>
  <c r="X252" i="4" s="1"/>
  <c r="H253" i="4"/>
  <c r="X253" i="4" s="1"/>
  <c r="H254" i="4"/>
  <c r="X254" i="4" s="1"/>
  <c r="H255" i="4"/>
  <c r="X255" i="4" s="1"/>
  <c r="H256" i="4"/>
  <c r="X256" i="4" s="1"/>
  <c r="H257" i="4"/>
  <c r="X257" i="4" s="1"/>
  <c r="H258" i="4"/>
  <c r="X258" i="4" s="1"/>
  <c r="H259" i="4"/>
  <c r="X259" i="4" s="1"/>
  <c r="H260" i="4"/>
  <c r="X260" i="4" s="1"/>
  <c r="H261" i="4"/>
  <c r="X261" i="4" s="1"/>
  <c r="H262" i="4"/>
  <c r="X262" i="4" s="1"/>
  <c r="H263" i="4"/>
  <c r="X263" i="4" s="1"/>
  <c r="H264" i="4"/>
  <c r="X264" i="4" s="1"/>
  <c r="H265" i="4"/>
  <c r="X265" i="4" s="1"/>
  <c r="H266" i="4"/>
  <c r="X266" i="4" s="1"/>
  <c r="H267" i="4"/>
  <c r="X267" i="4" s="1"/>
  <c r="H268" i="4"/>
  <c r="X268" i="4" s="1"/>
  <c r="H269" i="4"/>
  <c r="X269" i="4" s="1"/>
  <c r="H270" i="4"/>
  <c r="X270" i="4" s="1"/>
  <c r="H271" i="4"/>
  <c r="X271" i="4" s="1"/>
  <c r="H272" i="4"/>
  <c r="X272" i="4" s="1"/>
  <c r="H273" i="4"/>
  <c r="X273" i="4" s="1"/>
  <c r="H274" i="4"/>
  <c r="X274" i="4" s="1"/>
  <c r="H275" i="4"/>
  <c r="X275" i="4" s="1"/>
  <c r="H276" i="4"/>
  <c r="X276" i="4" s="1"/>
  <c r="H277" i="4"/>
  <c r="X277" i="4" s="1"/>
  <c r="H278" i="4"/>
  <c r="X278" i="4" s="1"/>
  <c r="H279" i="4"/>
  <c r="X279" i="4" s="1"/>
  <c r="H280" i="4"/>
  <c r="X280" i="4" s="1"/>
  <c r="H281" i="4"/>
  <c r="X281" i="4" s="1"/>
  <c r="H282" i="4"/>
  <c r="X282" i="4" s="1"/>
  <c r="H283" i="4"/>
  <c r="X283" i="4" s="1"/>
  <c r="H284" i="4"/>
  <c r="X284" i="4" s="1"/>
  <c r="H285" i="4"/>
  <c r="X285" i="4" s="1"/>
  <c r="H286" i="4"/>
  <c r="X286" i="4" s="1"/>
  <c r="H287" i="4"/>
  <c r="X287" i="4" s="1"/>
  <c r="H288" i="4"/>
  <c r="X288" i="4" s="1"/>
  <c r="H289" i="4"/>
  <c r="X289" i="4" s="1"/>
  <c r="H290" i="4"/>
  <c r="X290" i="4" s="1"/>
  <c r="H291" i="4"/>
  <c r="X291" i="4" s="1"/>
  <c r="H292" i="4"/>
  <c r="X292" i="4" s="1"/>
  <c r="H293" i="4"/>
  <c r="X293" i="4" s="1"/>
  <c r="H294" i="4"/>
  <c r="X294" i="4" s="1"/>
  <c r="H295" i="4"/>
  <c r="X295" i="4" s="1"/>
  <c r="H296" i="4"/>
  <c r="X296" i="4" s="1"/>
  <c r="H297" i="4"/>
  <c r="X297" i="4" s="1"/>
  <c r="H298" i="4"/>
  <c r="X298" i="4" s="1"/>
  <c r="H299" i="4"/>
  <c r="X299" i="4" s="1"/>
  <c r="H300" i="4"/>
  <c r="X300" i="4" s="1"/>
  <c r="H301" i="4"/>
  <c r="X301" i="4" s="1"/>
  <c r="H302" i="4"/>
  <c r="X302" i="4" s="1"/>
  <c r="H303" i="4"/>
  <c r="X303" i="4" s="1"/>
  <c r="H304" i="4"/>
  <c r="X304" i="4" s="1"/>
  <c r="H305" i="4"/>
  <c r="X305" i="4" s="1"/>
  <c r="H306" i="4"/>
  <c r="X306" i="4" s="1"/>
  <c r="H307" i="4"/>
  <c r="X307" i="4" s="1"/>
  <c r="H308" i="4"/>
  <c r="X308" i="4" s="1"/>
  <c r="H309" i="4"/>
  <c r="X309" i="4" s="1"/>
  <c r="H310" i="4"/>
  <c r="X310" i="4" s="1"/>
  <c r="H311" i="4"/>
  <c r="X311" i="4" s="1"/>
  <c r="H312" i="4"/>
  <c r="X312" i="4" s="1"/>
  <c r="H313" i="4"/>
  <c r="X313" i="4" s="1"/>
  <c r="H314" i="4"/>
  <c r="X314" i="4" s="1"/>
  <c r="H315" i="4"/>
  <c r="X315" i="4" s="1"/>
  <c r="H316" i="4"/>
  <c r="X316" i="4" s="1"/>
  <c r="H317" i="4"/>
  <c r="X317" i="4" s="1"/>
  <c r="H318" i="4"/>
  <c r="X318" i="4" s="1"/>
  <c r="H319" i="4"/>
  <c r="X319" i="4" s="1"/>
  <c r="H320" i="4"/>
  <c r="X320" i="4" s="1"/>
  <c r="H321" i="4"/>
  <c r="X321" i="4" s="1"/>
  <c r="H322" i="4"/>
  <c r="X322" i="4" s="1"/>
  <c r="H323" i="4"/>
  <c r="X323" i="4" s="1"/>
  <c r="H324" i="4"/>
  <c r="X324" i="4" s="1"/>
  <c r="H325" i="4"/>
  <c r="X325" i="4" s="1"/>
  <c r="H326" i="4"/>
  <c r="X326" i="4" s="1"/>
  <c r="H327" i="4"/>
  <c r="X327" i="4" s="1"/>
  <c r="H328" i="4"/>
  <c r="X328" i="4" s="1"/>
  <c r="H329" i="4"/>
  <c r="X329" i="4" s="1"/>
  <c r="H330" i="4"/>
  <c r="X330" i="4" s="1"/>
  <c r="H331" i="4"/>
  <c r="X331" i="4" s="1"/>
  <c r="H332" i="4"/>
  <c r="X332" i="4" s="1"/>
  <c r="H333" i="4"/>
  <c r="X333" i="4" s="1"/>
  <c r="H334" i="4"/>
  <c r="X334" i="4" s="1"/>
  <c r="H335" i="4"/>
  <c r="X335" i="4" s="1"/>
  <c r="H336" i="4"/>
  <c r="X336" i="4" s="1"/>
  <c r="H337" i="4"/>
  <c r="X337" i="4" s="1"/>
  <c r="H338" i="4"/>
  <c r="X338" i="4" s="1"/>
  <c r="H339" i="4"/>
  <c r="X339" i="4" s="1"/>
  <c r="H340" i="4"/>
  <c r="X340" i="4" s="1"/>
  <c r="H341" i="4"/>
  <c r="X341" i="4" s="1"/>
  <c r="H342" i="4"/>
  <c r="X342" i="4" s="1"/>
  <c r="H343" i="4"/>
  <c r="X343" i="4" s="1"/>
  <c r="H344" i="4"/>
  <c r="X344" i="4" s="1"/>
  <c r="H345" i="4"/>
  <c r="X345" i="4" s="1"/>
  <c r="H346" i="4"/>
  <c r="X346" i="4" s="1"/>
  <c r="H347" i="4"/>
  <c r="X347" i="4" s="1"/>
  <c r="H348" i="4"/>
  <c r="X348" i="4" s="1"/>
  <c r="H349" i="4"/>
  <c r="X349" i="4" s="1"/>
  <c r="H350" i="4"/>
  <c r="X350" i="4" s="1"/>
  <c r="H351" i="4"/>
  <c r="X351" i="4" s="1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X17" i="4" l="1"/>
  <c r="X19" i="4"/>
  <c r="X16" i="4"/>
  <c r="X13" i="4"/>
  <c r="H11" i="4"/>
  <c r="X18" i="4"/>
  <c r="B8" i="6"/>
  <c r="B7" i="6"/>
  <c r="J13" i="1" l="1"/>
  <c r="J14" i="1"/>
  <c r="J15" i="1"/>
  <c r="J16" i="1"/>
  <c r="J17" i="1"/>
  <c r="J18" i="1"/>
  <c r="J19" i="1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8" i="7"/>
  <c r="F5" i="7"/>
  <c r="C19" i="4"/>
  <c r="C18" i="4"/>
  <c r="B19" i="4"/>
  <c r="B18" i="4"/>
  <c r="L7" i="7" l="1"/>
  <c r="F38" i="8"/>
  <c r="D6" i="8"/>
  <c r="F40" i="8" l="1"/>
  <c r="F11" i="4"/>
  <c r="F11" i="1"/>
  <c r="G11" i="1"/>
  <c r="H11" i="1"/>
  <c r="I11" i="1"/>
  <c r="K11" i="1"/>
  <c r="L11" i="1"/>
  <c r="M11" i="1"/>
  <c r="N11" i="1"/>
  <c r="O11" i="1"/>
  <c r="P11" i="1"/>
  <c r="Q11" i="1"/>
  <c r="R11" i="1"/>
  <c r="S11" i="1"/>
  <c r="T11" i="1"/>
  <c r="C17" i="4"/>
  <c r="C16" i="4"/>
  <c r="C15" i="4"/>
  <c r="C14" i="4"/>
  <c r="C13" i="4"/>
  <c r="C12" i="4"/>
  <c r="B17" i="4"/>
  <c r="B16" i="4"/>
  <c r="B15" i="4"/>
  <c r="B14" i="4"/>
  <c r="B13" i="4"/>
  <c r="B12" i="4"/>
  <c r="A3" i="7" l="1"/>
  <c r="D1" i="1"/>
  <c r="B16" i="1"/>
  <c r="B15" i="1"/>
  <c r="B14" i="1"/>
  <c r="B13" i="1"/>
  <c r="B12" i="1"/>
  <c r="C16" i="1"/>
  <c r="C15" i="1"/>
  <c r="C14" i="1"/>
  <c r="C13" i="1"/>
  <c r="C12" i="1"/>
  <c r="P1" i="7"/>
  <c r="M1" i="7"/>
  <c r="D1" i="7"/>
  <c r="A1" i="7"/>
  <c r="B62" i="6"/>
  <c r="G62" i="6"/>
  <c r="D19" i="3" l="1"/>
  <c r="X9" i="7"/>
  <c r="X10" i="7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7" i="7"/>
  <c r="X78" i="7"/>
  <c r="X79" i="7"/>
  <c r="X80" i="7"/>
  <c r="X81" i="7"/>
  <c r="X82" i="7"/>
  <c r="X83" i="7"/>
  <c r="X84" i="7"/>
  <c r="X85" i="7"/>
  <c r="X86" i="7"/>
  <c r="X87" i="7"/>
  <c r="X88" i="7"/>
  <c r="X89" i="7"/>
  <c r="X90" i="7"/>
  <c r="X91" i="7"/>
  <c r="X92" i="7"/>
  <c r="X93" i="7"/>
  <c r="X94" i="7"/>
  <c r="X95" i="7"/>
  <c r="X96" i="7"/>
  <c r="X97" i="7"/>
  <c r="X98" i="7"/>
  <c r="X99" i="7"/>
  <c r="X100" i="7"/>
  <c r="X101" i="7"/>
  <c r="X102" i="7"/>
  <c r="X103" i="7"/>
  <c r="X104" i="7"/>
  <c r="X105" i="7"/>
  <c r="X106" i="7"/>
  <c r="X107" i="7"/>
  <c r="X108" i="7"/>
  <c r="X109" i="7"/>
  <c r="X110" i="7"/>
  <c r="X111" i="7"/>
  <c r="X112" i="7"/>
  <c r="X113" i="7"/>
  <c r="X114" i="7"/>
  <c r="X115" i="7"/>
  <c r="X116" i="7"/>
  <c r="X117" i="7"/>
  <c r="X118" i="7"/>
  <c r="X119" i="7"/>
  <c r="X120" i="7"/>
  <c r="X121" i="7"/>
  <c r="X122" i="7"/>
  <c r="X123" i="7"/>
  <c r="X124" i="7"/>
  <c r="X125" i="7"/>
  <c r="X8" i="7"/>
  <c r="V13" i="1"/>
  <c r="V14" i="1"/>
  <c r="V15" i="1"/>
  <c r="V16" i="1"/>
  <c r="V17" i="1"/>
  <c r="V18" i="1"/>
  <c r="V19" i="1"/>
  <c r="V20" i="1"/>
  <c r="V21" i="1"/>
  <c r="G3" i="6"/>
  <c r="E3" i="6"/>
  <c r="F9" i="4"/>
  <c r="E9" i="4"/>
  <c r="E9" i="1"/>
  <c r="B3" i="1"/>
  <c r="G25" i="6"/>
  <c r="E25" i="6"/>
  <c r="G6" i="6"/>
  <c r="E6" i="6"/>
  <c r="R5" i="7"/>
  <c r="Q5" i="7"/>
  <c r="E5" i="7"/>
  <c r="L2" i="2"/>
  <c r="K2" i="2"/>
  <c r="D2" i="2"/>
  <c r="X7" i="7" l="1"/>
  <c r="U11" i="1"/>
  <c r="E21" i="6" s="1"/>
  <c r="E17" i="6"/>
  <c r="E19" i="6"/>
  <c r="E39" i="6"/>
  <c r="E38" i="6"/>
  <c r="E40" i="6"/>
  <c r="E18" i="6"/>
  <c r="E20" i="6"/>
  <c r="B3" i="4"/>
  <c r="G23" i="6" l="1"/>
  <c r="G42" i="6"/>
  <c r="D2" i="6"/>
  <c r="E19" i="5"/>
  <c r="E7" i="3"/>
  <c r="E47" i="6" s="1"/>
  <c r="C7" i="3"/>
  <c r="E48" i="6" s="1"/>
  <c r="G53" i="6" s="1"/>
  <c r="D7" i="3"/>
  <c r="E46" i="6" s="1"/>
  <c r="G51" i="6" s="1"/>
  <c r="D9" i="3"/>
  <c r="G49" i="6"/>
  <c r="D1" i="4"/>
  <c r="G44" i="6" l="1"/>
  <c r="C11" i="3"/>
  <c r="L12" i="4"/>
  <c r="G13" i="3"/>
  <c r="E31" i="6"/>
  <c r="E28" i="6"/>
  <c r="E26" i="6"/>
  <c r="E35" i="6"/>
  <c r="E34" i="6"/>
  <c r="E37" i="6"/>
  <c r="E32" i="6"/>
  <c r="E30" i="6"/>
  <c r="E27" i="6"/>
  <c r="E36" i="6"/>
  <c r="E33" i="6"/>
  <c r="G17" i="3"/>
  <c r="G15" i="3"/>
  <c r="E8" i="6"/>
  <c r="G7" i="3"/>
  <c r="G52" i="6"/>
  <c r="G54" i="6" s="1"/>
  <c r="E49" i="6"/>
  <c r="E11" i="6"/>
  <c r="E16" i="6"/>
  <c r="E15" i="6"/>
  <c r="E14" i="6"/>
  <c r="E13" i="6"/>
  <c r="E12" i="6"/>
  <c r="E9" i="6"/>
  <c r="E21" i="3"/>
  <c r="X12" i="4" l="1"/>
  <c r="L11" i="4"/>
  <c r="X11" i="4" s="1"/>
  <c r="E11" i="1"/>
  <c r="C9" i="3" s="1"/>
  <c r="J12" i="1"/>
  <c r="J11" i="1" s="1"/>
  <c r="E10" i="6" s="1"/>
  <c r="E7" i="6"/>
  <c r="D11" i="3"/>
  <c r="D21" i="3" s="1"/>
  <c r="B6" i="1"/>
  <c r="B6" i="4"/>
  <c r="E52" i="6"/>
  <c r="E51" i="6" l="1"/>
  <c r="F9" i="8"/>
  <c r="F11" i="8" s="1"/>
  <c r="F41" i="8" s="1"/>
  <c r="E29" i="6"/>
  <c r="E42" i="6" s="1"/>
  <c r="E23" i="6"/>
  <c r="V12" i="1"/>
  <c r="V11" i="1"/>
  <c r="B5" i="1"/>
  <c r="G11" i="3"/>
  <c r="B5" i="4"/>
  <c r="G9" i="3"/>
  <c r="E44" i="6" l="1"/>
  <c r="G9993" i="2" l="1"/>
  <c r="G9992" i="2"/>
  <c r="G9991" i="2"/>
  <c r="G9990" i="2"/>
  <c r="G9989" i="2"/>
  <c r="G9988" i="2"/>
  <c r="G9987" i="2"/>
  <c r="G9986" i="2"/>
  <c r="G9985" i="2"/>
  <c r="G9984" i="2"/>
  <c r="G9983" i="2"/>
  <c r="G9982" i="2"/>
  <c r="G9981" i="2"/>
  <c r="G9980" i="2"/>
  <c r="G9979" i="2"/>
  <c r="G9978" i="2"/>
  <c r="G9977" i="2"/>
  <c r="G9976" i="2"/>
  <c r="G9975" i="2"/>
  <c r="G9974" i="2"/>
  <c r="G9973" i="2"/>
  <c r="G9972" i="2"/>
  <c r="G9971" i="2"/>
  <c r="G9970" i="2"/>
  <c r="G9969" i="2"/>
  <c r="G9968" i="2"/>
  <c r="G9967" i="2"/>
  <c r="G9966" i="2"/>
  <c r="G9965" i="2"/>
  <c r="G9964" i="2"/>
  <c r="G9963" i="2"/>
  <c r="G9962" i="2"/>
  <c r="G9961" i="2"/>
  <c r="G9960" i="2"/>
  <c r="G9959" i="2"/>
  <c r="G9958" i="2"/>
  <c r="G9957" i="2"/>
  <c r="G9956" i="2"/>
  <c r="G9955" i="2"/>
  <c r="G9954" i="2"/>
  <c r="G9953" i="2"/>
  <c r="G9952" i="2"/>
  <c r="G9951" i="2"/>
  <c r="G9950" i="2"/>
  <c r="G9949" i="2"/>
  <c r="G9948" i="2"/>
  <c r="G9947" i="2"/>
  <c r="G9946" i="2"/>
  <c r="G9945" i="2"/>
  <c r="G9944" i="2"/>
  <c r="G9943" i="2"/>
  <c r="G9942" i="2"/>
  <c r="G9941" i="2"/>
  <c r="G9940" i="2"/>
  <c r="G9939" i="2"/>
  <c r="G9938" i="2"/>
  <c r="G9937" i="2"/>
  <c r="G9936" i="2"/>
  <c r="G9935" i="2"/>
  <c r="G9934" i="2"/>
  <c r="G9933" i="2"/>
  <c r="G9932" i="2"/>
  <c r="G9931" i="2"/>
  <c r="G9930" i="2"/>
  <c r="G9929" i="2"/>
  <c r="G9928" i="2"/>
  <c r="G9927" i="2"/>
  <c r="G9926" i="2"/>
  <c r="G9925" i="2"/>
  <c r="G9924" i="2"/>
  <c r="G9923" i="2"/>
  <c r="G9922" i="2"/>
  <c r="G9921" i="2"/>
  <c r="G9920" i="2"/>
  <c r="G9919" i="2"/>
  <c r="G9918" i="2"/>
  <c r="G9917" i="2"/>
  <c r="G9916" i="2"/>
  <c r="G9915" i="2"/>
  <c r="G9914" i="2"/>
  <c r="G9913" i="2"/>
  <c r="G9912" i="2"/>
  <c r="G9911" i="2"/>
  <c r="G9910" i="2"/>
  <c r="G9909" i="2"/>
  <c r="G9908" i="2"/>
  <c r="G9907" i="2"/>
  <c r="G9906" i="2"/>
  <c r="G9905" i="2"/>
  <c r="G9904" i="2"/>
  <c r="G9903" i="2"/>
  <c r="G9902" i="2"/>
  <c r="G9901" i="2"/>
  <c r="G9900" i="2"/>
  <c r="G9899" i="2"/>
  <c r="G9898" i="2"/>
  <c r="G9897" i="2"/>
  <c r="G9896" i="2"/>
  <c r="G9895" i="2"/>
  <c r="G9894" i="2"/>
  <c r="G9893" i="2"/>
  <c r="G9892" i="2"/>
  <c r="G9891" i="2"/>
  <c r="G9890" i="2"/>
  <c r="G9889" i="2"/>
  <c r="G9888" i="2"/>
  <c r="G9887" i="2"/>
  <c r="G9886" i="2"/>
  <c r="G9885" i="2"/>
  <c r="G9884" i="2"/>
  <c r="G9883" i="2"/>
  <c r="G9882" i="2"/>
  <c r="G9881" i="2"/>
  <c r="G9880" i="2"/>
  <c r="G9879" i="2"/>
  <c r="G9878" i="2"/>
  <c r="G9877" i="2"/>
  <c r="G9876" i="2"/>
  <c r="G9875" i="2"/>
  <c r="G9874" i="2"/>
  <c r="G9873" i="2"/>
  <c r="G9872" i="2"/>
  <c r="G9871" i="2"/>
  <c r="G9870" i="2"/>
  <c r="G9869" i="2"/>
  <c r="G9868" i="2"/>
  <c r="G9867" i="2"/>
  <c r="G9866" i="2"/>
  <c r="G9865" i="2"/>
  <c r="G9864" i="2"/>
  <c r="G9863" i="2"/>
  <c r="G9862" i="2"/>
  <c r="G9861" i="2"/>
  <c r="G9860" i="2"/>
  <c r="G9859" i="2"/>
  <c r="G9858" i="2"/>
  <c r="G9857" i="2"/>
  <c r="G9856" i="2"/>
  <c r="G9855" i="2"/>
  <c r="G9854" i="2"/>
  <c r="G9853" i="2"/>
  <c r="G9852" i="2"/>
  <c r="G9851" i="2"/>
  <c r="G9850" i="2"/>
  <c r="G9849" i="2"/>
  <c r="G9848" i="2"/>
  <c r="G9847" i="2"/>
  <c r="G9846" i="2"/>
  <c r="G9845" i="2"/>
  <c r="G9844" i="2"/>
  <c r="G9843" i="2"/>
  <c r="G9842" i="2"/>
  <c r="G9841" i="2"/>
  <c r="G9840" i="2"/>
  <c r="G9839" i="2"/>
  <c r="G9838" i="2"/>
  <c r="G9837" i="2"/>
  <c r="G9836" i="2"/>
  <c r="G9835" i="2"/>
  <c r="G9834" i="2"/>
  <c r="G9833" i="2"/>
  <c r="G9832" i="2"/>
  <c r="G9831" i="2"/>
  <c r="G9830" i="2"/>
  <c r="G9829" i="2"/>
  <c r="G9828" i="2"/>
  <c r="G9827" i="2"/>
  <c r="G9826" i="2"/>
  <c r="G9825" i="2"/>
  <c r="G9824" i="2"/>
  <c r="G9823" i="2"/>
  <c r="G9822" i="2"/>
  <c r="G9821" i="2"/>
  <c r="G9820" i="2"/>
  <c r="G9819" i="2"/>
  <c r="G9818" i="2"/>
  <c r="G9817" i="2"/>
  <c r="G9816" i="2"/>
  <c r="G9815" i="2"/>
  <c r="G9814" i="2"/>
  <c r="G9813" i="2"/>
  <c r="G9812" i="2"/>
  <c r="G9811" i="2"/>
  <c r="G9810" i="2"/>
  <c r="G9809" i="2"/>
  <c r="G9808" i="2"/>
  <c r="G9807" i="2"/>
  <c r="G9806" i="2"/>
  <c r="G9805" i="2"/>
  <c r="G9804" i="2"/>
  <c r="G9803" i="2"/>
  <c r="G9802" i="2"/>
  <c r="G9801" i="2"/>
  <c r="G9800" i="2"/>
  <c r="G9799" i="2"/>
  <c r="G9798" i="2"/>
  <c r="G9797" i="2"/>
  <c r="G9796" i="2"/>
  <c r="G9795" i="2"/>
  <c r="G9794" i="2"/>
  <c r="G9793" i="2"/>
  <c r="G9792" i="2"/>
  <c r="G9791" i="2"/>
  <c r="G9790" i="2"/>
  <c r="G9789" i="2"/>
  <c r="G9788" i="2"/>
  <c r="G9787" i="2"/>
  <c r="G9786" i="2"/>
  <c r="G9785" i="2"/>
  <c r="G9784" i="2"/>
  <c r="G9783" i="2"/>
  <c r="G9782" i="2"/>
  <c r="G9781" i="2"/>
  <c r="G9780" i="2"/>
  <c r="G9779" i="2"/>
  <c r="G9778" i="2"/>
  <c r="G9777" i="2"/>
  <c r="G9776" i="2"/>
  <c r="G9775" i="2"/>
  <c r="G9774" i="2"/>
  <c r="G9773" i="2"/>
  <c r="G9772" i="2"/>
  <c r="G9771" i="2"/>
  <c r="G9770" i="2"/>
  <c r="G9769" i="2"/>
  <c r="G9768" i="2"/>
  <c r="G9767" i="2"/>
  <c r="G9766" i="2"/>
  <c r="G9765" i="2"/>
  <c r="G9764" i="2"/>
  <c r="G9763" i="2"/>
  <c r="G9762" i="2"/>
  <c r="G9761" i="2"/>
  <c r="G9760" i="2"/>
  <c r="G9759" i="2"/>
  <c r="G9758" i="2"/>
  <c r="G9757" i="2"/>
  <c r="G9756" i="2"/>
  <c r="G9755" i="2"/>
  <c r="G9754" i="2"/>
  <c r="G9753" i="2"/>
  <c r="G9752" i="2"/>
  <c r="G9751" i="2"/>
  <c r="G9750" i="2"/>
  <c r="G9749" i="2"/>
  <c r="G9748" i="2"/>
  <c r="G9747" i="2"/>
  <c r="G9746" i="2"/>
  <c r="G9745" i="2"/>
  <c r="G9744" i="2"/>
  <c r="G9743" i="2"/>
  <c r="G9742" i="2"/>
  <c r="G9741" i="2"/>
  <c r="G9740" i="2"/>
  <c r="G9739" i="2"/>
  <c r="G9738" i="2"/>
  <c r="G9737" i="2"/>
  <c r="G9736" i="2"/>
  <c r="G9735" i="2"/>
  <c r="G9734" i="2"/>
  <c r="G9733" i="2"/>
  <c r="G9732" i="2"/>
  <c r="G9731" i="2"/>
  <c r="G9730" i="2"/>
  <c r="G9729" i="2"/>
  <c r="G9728" i="2"/>
  <c r="G9727" i="2"/>
  <c r="G9726" i="2"/>
  <c r="G9725" i="2"/>
  <c r="G9724" i="2"/>
  <c r="G9723" i="2"/>
  <c r="G9722" i="2"/>
  <c r="G9721" i="2"/>
  <c r="G9720" i="2"/>
  <c r="G9719" i="2"/>
  <c r="G9718" i="2"/>
  <c r="G9717" i="2"/>
  <c r="G9716" i="2"/>
  <c r="G9715" i="2"/>
  <c r="G9714" i="2"/>
  <c r="G9713" i="2"/>
  <c r="G9712" i="2"/>
  <c r="G9711" i="2"/>
  <c r="G9710" i="2"/>
  <c r="G9709" i="2"/>
  <c r="G9708" i="2"/>
  <c r="G9707" i="2"/>
  <c r="G9706" i="2"/>
  <c r="G9705" i="2"/>
  <c r="G9704" i="2"/>
  <c r="G9703" i="2"/>
  <c r="G9702" i="2"/>
  <c r="G9701" i="2"/>
  <c r="G9700" i="2"/>
  <c r="G9699" i="2"/>
  <c r="G9698" i="2"/>
  <c r="G9697" i="2"/>
  <c r="G9696" i="2"/>
  <c r="G9695" i="2"/>
  <c r="G9694" i="2"/>
  <c r="G9693" i="2"/>
  <c r="G9692" i="2"/>
  <c r="G9691" i="2"/>
  <c r="G9690" i="2"/>
  <c r="G9689" i="2"/>
  <c r="G9688" i="2"/>
  <c r="G9687" i="2"/>
  <c r="G9686" i="2"/>
  <c r="G9685" i="2"/>
  <c r="G9684" i="2"/>
  <c r="G9683" i="2"/>
  <c r="G9682" i="2"/>
  <c r="G9681" i="2"/>
  <c r="G9680" i="2"/>
  <c r="G9679" i="2"/>
  <c r="G9678" i="2"/>
  <c r="G9677" i="2"/>
  <c r="G9676" i="2"/>
  <c r="G9675" i="2"/>
  <c r="G9674" i="2"/>
  <c r="G9673" i="2"/>
  <c r="G9672" i="2"/>
  <c r="G9671" i="2"/>
  <c r="G9670" i="2"/>
  <c r="G9669" i="2"/>
  <c r="G9668" i="2"/>
  <c r="G9667" i="2"/>
  <c r="G9666" i="2"/>
  <c r="G9665" i="2"/>
  <c r="G9664" i="2"/>
  <c r="G9663" i="2"/>
  <c r="G9662" i="2"/>
  <c r="G9661" i="2"/>
  <c r="G9660" i="2"/>
  <c r="G9659" i="2"/>
  <c r="G9658" i="2"/>
  <c r="G9657" i="2"/>
  <c r="G9656" i="2"/>
  <c r="G9655" i="2"/>
  <c r="G9654" i="2"/>
  <c r="G9653" i="2"/>
  <c r="G9652" i="2"/>
  <c r="G9651" i="2"/>
  <c r="G9650" i="2"/>
  <c r="G9649" i="2"/>
  <c r="G9648" i="2"/>
  <c r="G9647" i="2"/>
  <c r="G9646" i="2"/>
  <c r="G9645" i="2"/>
  <c r="G9644" i="2"/>
  <c r="G9643" i="2"/>
  <c r="G9642" i="2"/>
  <c r="G9641" i="2"/>
  <c r="G9640" i="2"/>
  <c r="G9639" i="2"/>
  <c r="G9638" i="2"/>
  <c r="G9637" i="2"/>
  <c r="G9636" i="2"/>
  <c r="G9635" i="2"/>
  <c r="G9634" i="2"/>
  <c r="G9633" i="2"/>
  <c r="G9632" i="2"/>
  <c r="G9631" i="2"/>
  <c r="G9630" i="2"/>
  <c r="G9629" i="2"/>
  <c r="G9628" i="2"/>
  <c r="G9627" i="2"/>
  <c r="G9626" i="2"/>
  <c r="G9625" i="2"/>
  <c r="G9624" i="2"/>
  <c r="G9623" i="2"/>
  <c r="G9622" i="2"/>
  <c r="G9621" i="2"/>
  <c r="G9620" i="2"/>
  <c r="G9619" i="2"/>
  <c r="G9618" i="2"/>
  <c r="G9617" i="2"/>
  <c r="G9616" i="2"/>
  <c r="G9615" i="2"/>
  <c r="G9614" i="2"/>
  <c r="G9613" i="2"/>
  <c r="G9612" i="2"/>
  <c r="G9611" i="2"/>
  <c r="G9610" i="2"/>
  <c r="G9609" i="2"/>
  <c r="G9608" i="2"/>
  <c r="G9607" i="2"/>
  <c r="G9606" i="2"/>
  <c r="G9605" i="2"/>
  <c r="G9604" i="2"/>
  <c r="G9603" i="2"/>
  <c r="G9602" i="2"/>
  <c r="G9601" i="2"/>
  <c r="G9600" i="2"/>
  <c r="G9599" i="2"/>
  <c r="G9598" i="2"/>
  <c r="G9597" i="2"/>
  <c r="G9596" i="2"/>
  <c r="G9595" i="2"/>
  <c r="G9594" i="2"/>
  <c r="G9593" i="2"/>
  <c r="G9592" i="2"/>
  <c r="G9591" i="2"/>
  <c r="G9590" i="2"/>
  <c r="G9589" i="2"/>
  <c r="G9588" i="2"/>
  <c r="G9587" i="2"/>
  <c r="G9586" i="2"/>
  <c r="G9585" i="2"/>
  <c r="G9584" i="2"/>
  <c r="G9583" i="2"/>
  <c r="G9582" i="2"/>
  <c r="G9581" i="2"/>
  <c r="G9580" i="2"/>
  <c r="G9579" i="2"/>
  <c r="G9578" i="2"/>
  <c r="G9577" i="2"/>
  <c r="G9576" i="2"/>
  <c r="G9575" i="2"/>
  <c r="G9574" i="2"/>
  <c r="G9573" i="2"/>
  <c r="G9572" i="2"/>
  <c r="G9571" i="2"/>
  <c r="G9570" i="2"/>
  <c r="G9569" i="2"/>
  <c r="G9568" i="2"/>
  <c r="G9567" i="2"/>
  <c r="G9566" i="2"/>
  <c r="G9565" i="2"/>
  <c r="G9564" i="2"/>
  <c r="G9563" i="2"/>
  <c r="G9562" i="2"/>
  <c r="G9561" i="2"/>
  <c r="G9560" i="2"/>
  <c r="G9559" i="2"/>
  <c r="G9558" i="2"/>
  <c r="G9557" i="2"/>
  <c r="G9556" i="2"/>
  <c r="G9555" i="2"/>
  <c r="G9554" i="2"/>
  <c r="G9553" i="2"/>
  <c r="G9552" i="2"/>
  <c r="G9551" i="2"/>
  <c r="G9550" i="2"/>
  <c r="G9549" i="2"/>
  <c r="G9548" i="2"/>
  <c r="G9547" i="2"/>
  <c r="G9546" i="2"/>
  <c r="G9545" i="2"/>
  <c r="G9544" i="2"/>
  <c r="G9543" i="2"/>
  <c r="G9542" i="2"/>
  <c r="G9541" i="2"/>
  <c r="G9540" i="2"/>
  <c r="G9539" i="2"/>
  <c r="G9538" i="2"/>
  <c r="G9537" i="2"/>
  <c r="G9536" i="2"/>
  <c r="G9535" i="2"/>
  <c r="G9534" i="2"/>
  <c r="G9533" i="2"/>
  <c r="G9532" i="2"/>
  <c r="G9531" i="2"/>
  <c r="G9530" i="2"/>
  <c r="G9529" i="2"/>
  <c r="G9528" i="2"/>
  <c r="G9527" i="2"/>
  <c r="G9526" i="2"/>
  <c r="G9525" i="2"/>
  <c r="G9524" i="2"/>
  <c r="G9523" i="2"/>
  <c r="G9522" i="2"/>
  <c r="G9521" i="2"/>
  <c r="G9520" i="2"/>
  <c r="G9519" i="2"/>
  <c r="G9518" i="2"/>
  <c r="G9517" i="2"/>
  <c r="G9516" i="2"/>
  <c r="G9515" i="2"/>
  <c r="G9514" i="2"/>
  <c r="G9513" i="2"/>
  <c r="G9512" i="2"/>
  <c r="G9511" i="2"/>
  <c r="G9510" i="2"/>
  <c r="G9509" i="2"/>
  <c r="G9508" i="2"/>
  <c r="G9507" i="2"/>
  <c r="G9506" i="2"/>
  <c r="G9505" i="2"/>
  <c r="G9504" i="2"/>
  <c r="G9503" i="2"/>
  <c r="G9502" i="2"/>
  <c r="G9501" i="2"/>
  <c r="G9500" i="2"/>
  <c r="G9499" i="2"/>
  <c r="G9498" i="2"/>
  <c r="G9497" i="2"/>
  <c r="G9496" i="2"/>
  <c r="G9495" i="2"/>
  <c r="G9494" i="2"/>
  <c r="G9493" i="2"/>
  <c r="G9492" i="2"/>
  <c r="G9491" i="2"/>
  <c r="G9490" i="2"/>
  <c r="G9489" i="2"/>
  <c r="G9488" i="2"/>
  <c r="G9487" i="2"/>
  <c r="G9486" i="2"/>
  <c r="G9485" i="2"/>
  <c r="G9484" i="2"/>
  <c r="G9483" i="2"/>
  <c r="G9482" i="2"/>
  <c r="G9481" i="2"/>
  <c r="G9480" i="2"/>
  <c r="G9479" i="2"/>
  <c r="G9478" i="2"/>
  <c r="G9477" i="2"/>
  <c r="G9476" i="2"/>
  <c r="G9475" i="2"/>
  <c r="G9474" i="2"/>
  <c r="G9473" i="2"/>
  <c r="G9472" i="2"/>
  <c r="G9471" i="2"/>
  <c r="G9470" i="2"/>
  <c r="G9469" i="2"/>
  <c r="G9468" i="2"/>
  <c r="G9467" i="2"/>
  <c r="G9466" i="2"/>
  <c r="G9465" i="2"/>
  <c r="G9464" i="2"/>
  <c r="G9463" i="2"/>
  <c r="G9462" i="2"/>
  <c r="G9461" i="2"/>
  <c r="G9460" i="2"/>
  <c r="G9459" i="2"/>
  <c r="G9458" i="2"/>
  <c r="G9457" i="2"/>
  <c r="G9456" i="2"/>
  <c r="G9455" i="2"/>
  <c r="G9454" i="2"/>
  <c r="G9453" i="2"/>
  <c r="G9452" i="2"/>
  <c r="G9451" i="2"/>
  <c r="G9450" i="2"/>
  <c r="G9449" i="2"/>
  <c r="G9448" i="2"/>
  <c r="G9447" i="2"/>
  <c r="G9446" i="2"/>
  <c r="G9445" i="2"/>
  <c r="G9444" i="2"/>
  <c r="G9443" i="2"/>
  <c r="G9442" i="2"/>
  <c r="G9441" i="2"/>
  <c r="G9440" i="2"/>
  <c r="G9439" i="2"/>
  <c r="G9438" i="2"/>
  <c r="G9437" i="2"/>
  <c r="G9436" i="2"/>
  <c r="G9435" i="2"/>
  <c r="G9434" i="2"/>
  <c r="G9433" i="2"/>
  <c r="G9432" i="2"/>
  <c r="G9431" i="2"/>
  <c r="G9430" i="2"/>
  <c r="G9429" i="2"/>
  <c r="G9428" i="2"/>
  <c r="G9427" i="2"/>
  <c r="G9426" i="2"/>
  <c r="G9425" i="2"/>
  <c r="G9424" i="2"/>
  <c r="G9423" i="2"/>
  <c r="G9422" i="2"/>
  <c r="G9421" i="2"/>
  <c r="G9420" i="2"/>
  <c r="G9419" i="2"/>
  <c r="G9418" i="2"/>
  <c r="G9417" i="2"/>
  <c r="G9416" i="2"/>
  <c r="G9415" i="2"/>
  <c r="G9414" i="2"/>
  <c r="G9413" i="2"/>
  <c r="G9412" i="2"/>
  <c r="G9411" i="2"/>
  <c r="G9410" i="2"/>
  <c r="G9409" i="2"/>
  <c r="G9408" i="2"/>
  <c r="G9407" i="2"/>
  <c r="G9406" i="2"/>
  <c r="G9405" i="2"/>
  <c r="G9404" i="2"/>
  <c r="G9403" i="2"/>
  <c r="G9402" i="2"/>
  <c r="G9401" i="2"/>
  <c r="G9400" i="2"/>
  <c r="G9399" i="2"/>
  <c r="G9398" i="2"/>
  <c r="G9397" i="2"/>
  <c r="G9396" i="2"/>
  <c r="G9395" i="2"/>
  <c r="G9394" i="2"/>
  <c r="G9393" i="2"/>
  <c r="G9392" i="2"/>
  <c r="G9391" i="2"/>
  <c r="G9390" i="2"/>
  <c r="G9389" i="2"/>
  <c r="G9388" i="2"/>
  <c r="G9387" i="2"/>
  <c r="G9386" i="2"/>
  <c r="G9385" i="2"/>
  <c r="G9384" i="2"/>
  <c r="G9383" i="2"/>
  <c r="G9382" i="2"/>
  <c r="G9381" i="2"/>
  <c r="G9380" i="2"/>
  <c r="G9379" i="2"/>
  <c r="G9378" i="2"/>
  <c r="G9377" i="2"/>
  <c r="G9376" i="2"/>
  <c r="G9375" i="2"/>
  <c r="G9374" i="2"/>
  <c r="G9373" i="2"/>
  <c r="G9372" i="2"/>
  <c r="G9371" i="2"/>
  <c r="G9370" i="2"/>
  <c r="G9369" i="2"/>
  <c r="G9368" i="2"/>
  <c r="G9367" i="2"/>
  <c r="G9366" i="2"/>
  <c r="G9365" i="2"/>
  <c r="G9364" i="2"/>
  <c r="G9363" i="2"/>
  <c r="G9362" i="2"/>
  <c r="G9361" i="2"/>
  <c r="G9360" i="2"/>
  <c r="G9359" i="2"/>
  <c r="G9358" i="2"/>
  <c r="G9357" i="2"/>
  <c r="G9356" i="2"/>
  <c r="G9355" i="2"/>
  <c r="G9354" i="2"/>
  <c r="G9353" i="2"/>
  <c r="G9352" i="2"/>
  <c r="G9351" i="2"/>
  <c r="G9350" i="2"/>
  <c r="G9349" i="2"/>
  <c r="G9348" i="2"/>
  <c r="G9347" i="2"/>
  <c r="G9346" i="2"/>
  <c r="G9345" i="2"/>
  <c r="G9344" i="2"/>
  <c r="G9343" i="2"/>
  <c r="G9342" i="2"/>
  <c r="G9341" i="2"/>
  <c r="G9340" i="2"/>
  <c r="G9339" i="2"/>
  <c r="G9338" i="2"/>
  <c r="G9337" i="2"/>
  <c r="G9336" i="2"/>
  <c r="G9335" i="2"/>
  <c r="G9334" i="2"/>
  <c r="G9333" i="2"/>
  <c r="G9332" i="2"/>
  <c r="G9331" i="2"/>
  <c r="G9330" i="2"/>
  <c r="G9329" i="2"/>
  <c r="G9328" i="2"/>
  <c r="G9327" i="2"/>
  <c r="G9326" i="2"/>
  <c r="G9325" i="2"/>
  <c r="G9324" i="2"/>
  <c r="G9323" i="2"/>
  <c r="G9322" i="2"/>
  <c r="G9321" i="2"/>
  <c r="G9320" i="2"/>
  <c r="G9319" i="2"/>
  <c r="G9318" i="2"/>
  <c r="G9317" i="2"/>
  <c r="G9316" i="2"/>
  <c r="G9315" i="2"/>
  <c r="G9314" i="2"/>
  <c r="G9313" i="2"/>
  <c r="G9312" i="2"/>
  <c r="G9311" i="2"/>
  <c r="G9310" i="2"/>
  <c r="G9309" i="2"/>
  <c r="G9308" i="2"/>
  <c r="G9307" i="2"/>
  <c r="G9306" i="2"/>
  <c r="G9305" i="2"/>
  <c r="G9304" i="2"/>
  <c r="G9303" i="2"/>
  <c r="G9302" i="2"/>
  <c r="G9301" i="2"/>
  <c r="G9300" i="2"/>
  <c r="G9299" i="2"/>
  <c r="G9298" i="2"/>
  <c r="G9297" i="2"/>
  <c r="G9296" i="2"/>
  <c r="G9295" i="2"/>
  <c r="G9294" i="2"/>
  <c r="G9293" i="2"/>
  <c r="G9292" i="2"/>
  <c r="G9291" i="2"/>
  <c r="G9290" i="2"/>
  <c r="G9289" i="2"/>
  <c r="G9288" i="2"/>
  <c r="G9287" i="2"/>
  <c r="G9286" i="2"/>
  <c r="G9285" i="2"/>
  <c r="G9284" i="2"/>
  <c r="G9283" i="2"/>
  <c r="G9282" i="2"/>
  <c r="G9281" i="2"/>
  <c r="G9280" i="2"/>
  <c r="G9279" i="2"/>
  <c r="G9278" i="2"/>
  <c r="G9277" i="2"/>
  <c r="G9276" i="2"/>
  <c r="G9275" i="2"/>
  <c r="G9274" i="2"/>
  <c r="G9273" i="2"/>
  <c r="G9272" i="2"/>
  <c r="G9271" i="2"/>
  <c r="G9270" i="2"/>
  <c r="G9269" i="2"/>
  <c r="G9268" i="2"/>
  <c r="G9267" i="2"/>
  <c r="G9266" i="2"/>
  <c r="G9265" i="2"/>
  <c r="G9264" i="2"/>
  <c r="G9263" i="2"/>
  <c r="G9262" i="2"/>
  <c r="G9261" i="2"/>
  <c r="G9260" i="2"/>
  <c r="G9259" i="2"/>
  <c r="G9258" i="2"/>
  <c r="G9257" i="2"/>
  <c r="G9256" i="2"/>
  <c r="G9255" i="2"/>
  <c r="G9254" i="2"/>
  <c r="G9253" i="2"/>
  <c r="G9252" i="2"/>
  <c r="G9251" i="2"/>
  <c r="G9250" i="2"/>
  <c r="G9249" i="2"/>
  <c r="G9248" i="2"/>
  <c r="G9247" i="2"/>
  <c r="G9246" i="2"/>
  <c r="G9245" i="2"/>
  <c r="G9244" i="2"/>
  <c r="G9243" i="2"/>
  <c r="G9242" i="2"/>
  <c r="G9241" i="2"/>
  <c r="G9240" i="2"/>
  <c r="G9239" i="2"/>
  <c r="G9238" i="2"/>
  <c r="G9237" i="2"/>
  <c r="G9236" i="2"/>
  <c r="G9235" i="2"/>
  <c r="G9234" i="2"/>
  <c r="G9233" i="2"/>
  <c r="G9232" i="2"/>
  <c r="G9231" i="2"/>
  <c r="G9230" i="2"/>
  <c r="G9229" i="2"/>
  <c r="G9228" i="2"/>
  <c r="G9227" i="2"/>
  <c r="G9226" i="2"/>
  <c r="G9225" i="2"/>
  <c r="G9224" i="2"/>
  <c r="G9223" i="2"/>
  <c r="G9222" i="2"/>
  <c r="G9221" i="2"/>
  <c r="G9220" i="2"/>
  <c r="G9219" i="2"/>
  <c r="G9218" i="2"/>
  <c r="G9217" i="2"/>
  <c r="G9216" i="2"/>
  <c r="G9215" i="2"/>
  <c r="G9214" i="2"/>
  <c r="G9213" i="2"/>
  <c r="G9212" i="2"/>
  <c r="G9211" i="2"/>
  <c r="G9210" i="2"/>
  <c r="G9209" i="2"/>
  <c r="G9208" i="2"/>
  <c r="G9207" i="2"/>
  <c r="G9206" i="2"/>
  <c r="G9205" i="2"/>
  <c r="G9204" i="2"/>
  <c r="G9203" i="2"/>
  <c r="G9202" i="2"/>
  <c r="G9201" i="2"/>
  <c r="G9200" i="2"/>
  <c r="G9199" i="2"/>
  <c r="G9198" i="2"/>
  <c r="G9197" i="2"/>
  <c r="G9196" i="2"/>
  <c r="G9195" i="2"/>
  <c r="G9194" i="2"/>
  <c r="G9193" i="2"/>
  <c r="G9192" i="2"/>
  <c r="G9191" i="2"/>
  <c r="G9190" i="2"/>
  <c r="G9189" i="2"/>
  <c r="G9188" i="2"/>
  <c r="G9187" i="2"/>
  <c r="G9186" i="2"/>
  <c r="G9185" i="2"/>
  <c r="G9184" i="2"/>
  <c r="G9183" i="2"/>
  <c r="G9182" i="2"/>
  <c r="G9181" i="2"/>
  <c r="G9180" i="2"/>
  <c r="G9179" i="2"/>
  <c r="G9178" i="2"/>
  <c r="G9177" i="2"/>
  <c r="G9176" i="2"/>
  <c r="G9175" i="2"/>
  <c r="G9174" i="2"/>
  <c r="G9173" i="2"/>
  <c r="G9172" i="2"/>
  <c r="G9171" i="2"/>
  <c r="G9170" i="2"/>
  <c r="G9169" i="2"/>
  <c r="G9168" i="2"/>
  <c r="G9167" i="2"/>
  <c r="G9166" i="2"/>
  <c r="G9165" i="2"/>
  <c r="G9164" i="2"/>
  <c r="G9163" i="2"/>
  <c r="G9162" i="2"/>
  <c r="G9161" i="2"/>
  <c r="G9160" i="2"/>
  <c r="G9159" i="2"/>
  <c r="G9158" i="2"/>
  <c r="G9157" i="2"/>
  <c r="G9156" i="2"/>
  <c r="G9155" i="2"/>
  <c r="G9154" i="2"/>
  <c r="G9153" i="2"/>
  <c r="G9152" i="2"/>
  <c r="G9151" i="2"/>
  <c r="G9150" i="2"/>
  <c r="G9149" i="2"/>
  <c r="G9148" i="2"/>
  <c r="G9147" i="2"/>
  <c r="G9146" i="2"/>
  <c r="G9145" i="2"/>
  <c r="G9144" i="2"/>
  <c r="G9143" i="2"/>
  <c r="G9142" i="2"/>
  <c r="G9141" i="2"/>
  <c r="G9140" i="2"/>
  <c r="G9139" i="2"/>
  <c r="G9138" i="2"/>
  <c r="G9137" i="2"/>
  <c r="G9136" i="2"/>
  <c r="G9135" i="2"/>
  <c r="G9134" i="2"/>
  <c r="G9133" i="2"/>
  <c r="G9132" i="2"/>
  <c r="G9131" i="2"/>
  <c r="G9130" i="2"/>
  <c r="G9129" i="2"/>
  <c r="G9128" i="2"/>
  <c r="G9127" i="2"/>
  <c r="G9126" i="2"/>
  <c r="G9125" i="2"/>
  <c r="G9124" i="2"/>
  <c r="G9123" i="2"/>
  <c r="G9122" i="2"/>
  <c r="G9121" i="2"/>
  <c r="G9120" i="2"/>
  <c r="G9119" i="2"/>
  <c r="G9118" i="2"/>
  <c r="G9117" i="2"/>
  <c r="G9116" i="2"/>
  <c r="G9115" i="2"/>
  <c r="G9114" i="2"/>
  <c r="G9113" i="2"/>
  <c r="G9112" i="2"/>
  <c r="G9111" i="2"/>
  <c r="G9110" i="2"/>
  <c r="G9109" i="2"/>
  <c r="G9108" i="2"/>
  <c r="G9107" i="2"/>
  <c r="G9106" i="2"/>
  <c r="G9105" i="2"/>
  <c r="G9104" i="2"/>
  <c r="G9103" i="2"/>
  <c r="G9102" i="2"/>
  <c r="G9101" i="2"/>
  <c r="G9100" i="2"/>
  <c r="G9099" i="2"/>
  <c r="G9098" i="2"/>
  <c r="G9097" i="2"/>
  <c r="G9096" i="2"/>
  <c r="G9095" i="2"/>
  <c r="G9094" i="2"/>
  <c r="G9093" i="2"/>
  <c r="G9092" i="2"/>
  <c r="G9091" i="2"/>
  <c r="G9090" i="2"/>
  <c r="G9089" i="2"/>
  <c r="G9088" i="2"/>
  <c r="G9087" i="2"/>
  <c r="G9086" i="2"/>
  <c r="G9085" i="2"/>
  <c r="G9084" i="2"/>
  <c r="G9083" i="2"/>
  <c r="G9082" i="2"/>
  <c r="G9081" i="2"/>
  <c r="G9080" i="2"/>
  <c r="G9079" i="2"/>
  <c r="G9078" i="2"/>
  <c r="G9077" i="2"/>
  <c r="G9076" i="2"/>
  <c r="G9075" i="2"/>
  <c r="G9074" i="2"/>
  <c r="G9073" i="2"/>
  <c r="G9072" i="2"/>
  <c r="G9071" i="2"/>
  <c r="G9070" i="2"/>
  <c r="G9069" i="2"/>
  <c r="G9068" i="2"/>
  <c r="G9067" i="2"/>
  <c r="G9066" i="2"/>
  <c r="G9065" i="2"/>
  <c r="G9064" i="2"/>
  <c r="G9063" i="2"/>
  <c r="G9062" i="2"/>
  <c r="G9061" i="2"/>
  <c r="G9060" i="2"/>
  <c r="G9059" i="2"/>
  <c r="G9058" i="2"/>
  <c r="G9057" i="2"/>
  <c r="G9056" i="2"/>
  <c r="G9055" i="2"/>
  <c r="G9054" i="2"/>
  <c r="G9053" i="2"/>
  <c r="G9052" i="2"/>
  <c r="G9051" i="2"/>
  <c r="G9050" i="2"/>
  <c r="G9049" i="2"/>
  <c r="G9048" i="2"/>
  <c r="G9047" i="2"/>
  <c r="G9046" i="2"/>
  <c r="G9045" i="2"/>
  <c r="G9044" i="2"/>
  <c r="G9043" i="2"/>
  <c r="G9042" i="2"/>
  <c r="G9041" i="2"/>
  <c r="G9040" i="2"/>
  <c r="G9039" i="2"/>
  <c r="G9038" i="2"/>
  <c r="G9037" i="2"/>
  <c r="G9036" i="2"/>
  <c r="G9035" i="2"/>
  <c r="G9034" i="2"/>
  <c r="G9033" i="2"/>
  <c r="G9032" i="2"/>
  <c r="G9031" i="2"/>
  <c r="G9030" i="2"/>
  <c r="G9029" i="2"/>
  <c r="G9028" i="2"/>
  <c r="G9027" i="2"/>
  <c r="G9026" i="2"/>
  <c r="G9025" i="2"/>
  <c r="G9024" i="2"/>
  <c r="G9023" i="2"/>
  <c r="G9022" i="2"/>
  <c r="G9021" i="2"/>
  <c r="G9020" i="2"/>
  <c r="G9019" i="2"/>
  <c r="G9018" i="2"/>
  <c r="G9017" i="2"/>
  <c r="G9016" i="2"/>
  <c r="G9015" i="2"/>
  <c r="G9014" i="2"/>
  <c r="G9013" i="2"/>
  <c r="G9012" i="2"/>
  <c r="G9011" i="2"/>
  <c r="G9010" i="2"/>
  <c r="G9009" i="2"/>
  <c r="G9008" i="2"/>
  <c r="G9007" i="2"/>
  <c r="G9006" i="2"/>
  <c r="G9005" i="2"/>
  <c r="G9004" i="2"/>
  <c r="G9003" i="2"/>
  <c r="G9002" i="2"/>
  <c r="G9001" i="2"/>
  <c r="G9000" i="2"/>
  <c r="G8999" i="2"/>
  <c r="G8998" i="2"/>
  <c r="G8997" i="2"/>
  <c r="G8996" i="2"/>
  <c r="G8995" i="2"/>
  <c r="G8994" i="2"/>
  <c r="G8993" i="2"/>
  <c r="G8992" i="2"/>
  <c r="G8991" i="2"/>
  <c r="G8990" i="2"/>
  <c r="G8989" i="2"/>
  <c r="G8988" i="2"/>
  <c r="G8987" i="2"/>
  <c r="G8986" i="2"/>
  <c r="G8985" i="2"/>
  <c r="G8984" i="2"/>
  <c r="G8983" i="2"/>
  <c r="G8982" i="2"/>
  <c r="G8981" i="2"/>
  <c r="G8980" i="2"/>
  <c r="G8979" i="2"/>
  <c r="G8978" i="2"/>
  <c r="G8977" i="2"/>
  <c r="G8976" i="2"/>
  <c r="G8975" i="2"/>
  <c r="G8974" i="2"/>
  <c r="G8973" i="2"/>
  <c r="G8972" i="2"/>
  <c r="G8971" i="2"/>
  <c r="G8970" i="2"/>
  <c r="G8969" i="2"/>
  <c r="G8968" i="2"/>
  <c r="G8967" i="2"/>
  <c r="G8966" i="2"/>
  <c r="G8965" i="2"/>
  <c r="G8964" i="2"/>
  <c r="G8963" i="2"/>
  <c r="G8962" i="2"/>
  <c r="G8961" i="2"/>
  <c r="G8960" i="2"/>
  <c r="G8959" i="2"/>
  <c r="G8958" i="2"/>
  <c r="G8957" i="2"/>
  <c r="G8956" i="2"/>
  <c r="G8955" i="2"/>
  <c r="G8954" i="2"/>
  <c r="G8953" i="2"/>
  <c r="G8952" i="2"/>
  <c r="G8951" i="2"/>
  <c r="G8950" i="2"/>
  <c r="G8949" i="2"/>
  <c r="G8948" i="2"/>
  <c r="G8947" i="2"/>
  <c r="G8946" i="2"/>
  <c r="G8945" i="2"/>
  <c r="G8944" i="2"/>
  <c r="G8943" i="2"/>
  <c r="G8942" i="2"/>
  <c r="G8941" i="2"/>
  <c r="G8940" i="2"/>
  <c r="G8939" i="2"/>
  <c r="G8938" i="2"/>
  <c r="G8937" i="2"/>
  <c r="G8936" i="2"/>
  <c r="G8935" i="2"/>
  <c r="G8934" i="2"/>
  <c r="G8933" i="2"/>
  <c r="G8932" i="2"/>
  <c r="G8931" i="2"/>
  <c r="G8930" i="2"/>
  <c r="G8929" i="2"/>
  <c r="G8928" i="2"/>
  <c r="G8927" i="2"/>
  <c r="G8926" i="2"/>
  <c r="G8925" i="2"/>
  <c r="G8924" i="2"/>
  <c r="G8923" i="2"/>
  <c r="G8922" i="2"/>
  <c r="G8921" i="2"/>
  <c r="G8920" i="2"/>
  <c r="G8919" i="2"/>
  <c r="G8918" i="2"/>
  <c r="G8917" i="2"/>
  <c r="G8916" i="2"/>
  <c r="G8915" i="2"/>
  <c r="G8914" i="2"/>
  <c r="G8913" i="2"/>
  <c r="G8912" i="2"/>
  <c r="G8911" i="2"/>
  <c r="G8910" i="2"/>
  <c r="G8909" i="2"/>
  <c r="G8908" i="2"/>
  <c r="G8907" i="2"/>
  <c r="G8906" i="2"/>
  <c r="G8905" i="2"/>
  <c r="G8904" i="2"/>
  <c r="G8903" i="2"/>
  <c r="G8902" i="2"/>
  <c r="G8901" i="2"/>
  <c r="G8900" i="2"/>
  <c r="G8899" i="2"/>
  <c r="G8898" i="2"/>
  <c r="G8897" i="2"/>
  <c r="G8896" i="2"/>
  <c r="G8895" i="2"/>
  <c r="G8894" i="2"/>
  <c r="G8893" i="2"/>
  <c r="G8892" i="2"/>
  <c r="G8891" i="2"/>
  <c r="G8890" i="2"/>
  <c r="G8889" i="2"/>
  <c r="G8888" i="2"/>
  <c r="G8887" i="2"/>
  <c r="G8886" i="2"/>
  <c r="G8885" i="2"/>
  <c r="G8884" i="2"/>
  <c r="G8883" i="2"/>
  <c r="G8882" i="2"/>
  <c r="G8881" i="2"/>
  <c r="G8880" i="2"/>
  <c r="G8879" i="2"/>
  <c r="G8878" i="2"/>
  <c r="G8877" i="2"/>
  <c r="G8876" i="2"/>
  <c r="G8875" i="2"/>
  <c r="G8874" i="2"/>
  <c r="G8873" i="2"/>
  <c r="G8872" i="2"/>
  <c r="G8871" i="2"/>
  <c r="G8870" i="2"/>
  <c r="G8869" i="2"/>
  <c r="G8868" i="2"/>
  <c r="G8867" i="2"/>
  <c r="G8866" i="2"/>
  <c r="G8865" i="2"/>
  <c r="G8864" i="2"/>
  <c r="G8863" i="2"/>
  <c r="G8862" i="2"/>
  <c r="G8861" i="2"/>
  <c r="G8860" i="2"/>
  <c r="G8859" i="2"/>
  <c r="G8858" i="2"/>
  <c r="G8857" i="2"/>
  <c r="G8856" i="2"/>
  <c r="G8855" i="2"/>
  <c r="G8854" i="2"/>
  <c r="G8853" i="2"/>
  <c r="G8852" i="2"/>
  <c r="G8851" i="2"/>
  <c r="G8850" i="2"/>
  <c r="G8849" i="2"/>
  <c r="G8848" i="2"/>
  <c r="G8847" i="2"/>
  <c r="G8846" i="2"/>
  <c r="G8845" i="2"/>
  <c r="G8844" i="2"/>
  <c r="G8843" i="2"/>
  <c r="G8842" i="2"/>
  <c r="G8841" i="2"/>
  <c r="G8840" i="2"/>
  <c r="G8839" i="2"/>
  <c r="G8838" i="2"/>
  <c r="G8837" i="2"/>
  <c r="G8836" i="2"/>
  <c r="G8835" i="2"/>
  <c r="G8834" i="2"/>
  <c r="G8833" i="2"/>
  <c r="G8832" i="2"/>
  <c r="G8831" i="2"/>
  <c r="G8830" i="2"/>
  <c r="G8829" i="2"/>
  <c r="G8828" i="2"/>
  <c r="G8827" i="2"/>
  <c r="G8826" i="2"/>
  <c r="G8825" i="2"/>
  <c r="G8824" i="2"/>
  <c r="G8823" i="2"/>
  <c r="G8822" i="2"/>
  <c r="G8821" i="2"/>
  <c r="G8820" i="2"/>
  <c r="G8819" i="2"/>
  <c r="G8818" i="2"/>
  <c r="G8817" i="2"/>
  <c r="G8816" i="2"/>
  <c r="G8815" i="2"/>
  <c r="G8814" i="2"/>
  <c r="G8813" i="2"/>
  <c r="G8812" i="2"/>
  <c r="G8811" i="2"/>
  <c r="G8810" i="2"/>
  <c r="G8809" i="2"/>
  <c r="G8808" i="2"/>
  <c r="G8807" i="2"/>
  <c r="G8806" i="2"/>
  <c r="G8805" i="2"/>
  <c r="G8804" i="2"/>
  <c r="G8803" i="2"/>
  <c r="G8802" i="2"/>
  <c r="G8801" i="2"/>
  <c r="G8800" i="2"/>
  <c r="G8799" i="2"/>
  <c r="G8798" i="2"/>
  <c r="G8797" i="2"/>
  <c r="G8796" i="2"/>
  <c r="G8795" i="2"/>
  <c r="G8794" i="2"/>
  <c r="G8793" i="2"/>
  <c r="G8792" i="2"/>
  <c r="G8791" i="2"/>
  <c r="G8790" i="2"/>
  <c r="G8789" i="2"/>
  <c r="G8788" i="2"/>
  <c r="G8787" i="2"/>
  <c r="G8786" i="2"/>
  <c r="G8785" i="2"/>
  <c r="G8784" i="2"/>
  <c r="G8783" i="2"/>
  <c r="G8782" i="2"/>
  <c r="G8781" i="2"/>
  <c r="G8780" i="2"/>
  <c r="G8779" i="2"/>
  <c r="G8778" i="2"/>
  <c r="G8777" i="2"/>
  <c r="G8776" i="2"/>
  <c r="G8775" i="2"/>
  <c r="G8774" i="2"/>
  <c r="G8773" i="2"/>
  <c r="G8772" i="2"/>
  <c r="G8771" i="2"/>
  <c r="G8770" i="2"/>
  <c r="G8769" i="2"/>
  <c r="G8768" i="2"/>
  <c r="G8767" i="2"/>
  <c r="G8766" i="2"/>
  <c r="G8765" i="2"/>
  <c r="G8764" i="2"/>
  <c r="G8763" i="2"/>
  <c r="G8762" i="2"/>
  <c r="G8761" i="2"/>
  <c r="G8760" i="2"/>
  <c r="G8759" i="2"/>
  <c r="G8758" i="2"/>
  <c r="G8757" i="2"/>
  <c r="G8756" i="2"/>
  <c r="G8755" i="2"/>
  <c r="G8754" i="2"/>
  <c r="G8753" i="2"/>
  <c r="G8752" i="2"/>
  <c r="G8751" i="2"/>
  <c r="G8750" i="2"/>
  <c r="G8749" i="2"/>
  <c r="G8748" i="2"/>
  <c r="G8747" i="2"/>
  <c r="G8746" i="2"/>
  <c r="G8745" i="2"/>
  <c r="G8744" i="2"/>
  <c r="G8743" i="2"/>
  <c r="G8742" i="2"/>
  <c r="G8741" i="2"/>
  <c r="G8740" i="2"/>
  <c r="G8739" i="2"/>
  <c r="G8738" i="2"/>
  <c r="G8737" i="2"/>
  <c r="G8736" i="2"/>
  <c r="G8735" i="2"/>
  <c r="G8734" i="2"/>
  <c r="G8733" i="2"/>
  <c r="G8732" i="2"/>
  <c r="G8731" i="2"/>
  <c r="G8730" i="2"/>
  <c r="G8729" i="2"/>
  <c r="G8728" i="2"/>
  <c r="G8727" i="2"/>
  <c r="G8726" i="2"/>
  <c r="G8725" i="2"/>
  <c r="G8724" i="2"/>
  <c r="G8723" i="2"/>
  <c r="G8722" i="2"/>
  <c r="G8721" i="2"/>
  <c r="G8720" i="2"/>
  <c r="G8719" i="2"/>
  <c r="G8718" i="2"/>
  <c r="G8717" i="2"/>
  <c r="G8716" i="2"/>
  <c r="G8715" i="2"/>
  <c r="G8714" i="2"/>
  <c r="G8713" i="2"/>
  <c r="G8712" i="2"/>
  <c r="G8711" i="2"/>
  <c r="G8710" i="2"/>
  <c r="G8709" i="2"/>
  <c r="G8708" i="2"/>
  <c r="G8707" i="2"/>
  <c r="G8706" i="2"/>
  <c r="G8705" i="2"/>
  <c r="G8704" i="2"/>
  <c r="G8703" i="2"/>
  <c r="G8702" i="2"/>
  <c r="G8701" i="2"/>
  <c r="G8700" i="2"/>
  <c r="G8699" i="2"/>
  <c r="G8698" i="2"/>
  <c r="G8697" i="2"/>
  <c r="G8696" i="2"/>
  <c r="G8695" i="2"/>
  <c r="G8694" i="2"/>
  <c r="G8693" i="2"/>
  <c r="G8692" i="2"/>
  <c r="G8691" i="2"/>
  <c r="G8690" i="2"/>
  <c r="G8689" i="2"/>
  <c r="G8688" i="2"/>
  <c r="G8687" i="2"/>
  <c r="G8686" i="2"/>
  <c r="G8685" i="2"/>
  <c r="G8684" i="2"/>
  <c r="G8683" i="2"/>
  <c r="G8682" i="2"/>
  <c r="G8681" i="2"/>
  <c r="G8680" i="2"/>
  <c r="G8679" i="2"/>
  <c r="G8678" i="2"/>
  <c r="G8677" i="2"/>
  <c r="G8676" i="2"/>
  <c r="G8675" i="2"/>
  <c r="G8674" i="2"/>
  <c r="G8673" i="2"/>
  <c r="G8672" i="2"/>
  <c r="G8671" i="2"/>
  <c r="G8670" i="2"/>
  <c r="G8669" i="2"/>
  <c r="G8668" i="2"/>
  <c r="G8667" i="2"/>
  <c r="G8666" i="2"/>
  <c r="G8665" i="2"/>
  <c r="G8664" i="2"/>
  <c r="G8663" i="2"/>
  <c r="G8662" i="2"/>
  <c r="G8661" i="2"/>
  <c r="G8660" i="2"/>
  <c r="G8659" i="2"/>
  <c r="G8658" i="2"/>
  <c r="G8657" i="2"/>
  <c r="G8656" i="2"/>
  <c r="G8655" i="2"/>
  <c r="G8654" i="2"/>
  <c r="G8653" i="2"/>
  <c r="G8652" i="2"/>
  <c r="G8651" i="2"/>
  <c r="G8650" i="2"/>
  <c r="G8649" i="2"/>
  <c r="G8648" i="2"/>
  <c r="G8647" i="2"/>
  <c r="G8646" i="2"/>
  <c r="G8645" i="2"/>
  <c r="G8644" i="2"/>
  <c r="G8643" i="2"/>
  <c r="G8642" i="2"/>
  <c r="G8641" i="2"/>
  <c r="G8640" i="2"/>
  <c r="G8639" i="2"/>
  <c r="G8638" i="2"/>
  <c r="G8637" i="2"/>
  <c r="G8636" i="2"/>
  <c r="G8635" i="2"/>
  <c r="G8634" i="2"/>
  <c r="G8633" i="2"/>
  <c r="G8632" i="2"/>
  <c r="G8631" i="2"/>
  <c r="G8630" i="2"/>
  <c r="G8629" i="2"/>
  <c r="G8628" i="2"/>
  <c r="G8627" i="2"/>
  <c r="G8626" i="2"/>
  <c r="G8625" i="2"/>
  <c r="G8624" i="2"/>
  <c r="G8623" i="2"/>
  <c r="G8622" i="2"/>
  <c r="G8621" i="2"/>
  <c r="G8620" i="2"/>
  <c r="G8619" i="2"/>
  <c r="G8618" i="2"/>
  <c r="G8617" i="2"/>
  <c r="G8616" i="2"/>
  <c r="G8615" i="2"/>
  <c r="G8614" i="2"/>
  <c r="G8613" i="2"/>
  <c r="G8612" i="2"/>
  <c r="G8611" i="2"/>
  <c r="G8610" i="2"/>
  <c r="G8609" i="2"/>
  <c r="G8608" i="2"/>
  <c r="G8607" i="2"/>
  <c r="G8606" i="2"/>
  <c r="G8605" i="2"/>
  <c r="G8604" i="2"/>
  <c r="G8603" i="2"/>
  <c r="G8602" i="2"/>
  <c r="G8601" i="2"/>
  <c r="G8600" i="2"/>
  <c r="G8599" i="2"/>
  <c r="G8598" i="2"/>
  <c r="G8597" i="2"/>
  <c r="G8596" i="2"/>
  <c r="G8595" i="2"/>
  <c r="G8594" i="2"/>
  <c r="G8593" i="2"/>
  <c r="G8592" i="2"/>
  <c r="G8591" i="2"/>
  <c r="G8590" i="2"/>
  <c r="G8589" i="2"/>
  <c r="G8588" i="2"/>
  <c r="G8587" i="2"/>
  <c r="G8586" i="2"/>
  <c r="G8585" i="2"/>
  <c r="G8584" i="2"/>
  <c r="G8583" i="2"/>
  <c r="G8582" i="2"/>
  <c r="G8581" i="2"/>
  <c r="G8580" i="2"/>
  <c r="G8579" i="2"/>
  <c r="G8578" i="2"/>
  <c r="G8577" i="2"/>
  <c r="G8576" i="2"/>
  <c r="G8575" i="2"/>
  <c r="G8574" i="2"/>
  <c r="G8573" i="2"/>
  <c r="G8572" i="2"/>
  <c r="G8571" i="2"/>
  <c r="G8570" i="2"/>
  <c r="G8569" i="2"/>
  <c r="G8568" i="2"/>
  <c r="G8567" i="2"/>
  <c r="G8566" i="2"/>
  <c r="G8565" i="2"/>
  <c r="G8564" i="2"/>
  <c r="G8563" i="2"/>
  <c r="G8562" i="2"/>
  <c r="G8561" i="2"/>
  <c r="G8560" i="2"/>
  <c r="G8559" i="2"/>
  <c r="G8558" i="2"/>
  <c r="G8557" i="2"/>
  <c r="G8556" i="2"/>
  <c r="G8555" i="2"/>
  <c r="G8554" i="2"/>
  <c r="G8553" i="2"/>
  <c r="G8552" i="2"/>
  <c r="G8551" i="2"/>
  <c r="G8550" i="2"/>
  <c r="G8549" i="2"/>
  <c r="G8548" i="2"/>
  <c r="G8547" i="2"/>
  <c r="G8546" i="2"/>
  <c r="G8545" i="2"/>
  <c r="G8544" i="2"/>
  <c r="G8543" i="2"/>
  <c r="G8542" i="2"/>
  <c r="G8541" i="2"/>
  <c r="G8540" i="2"/>
  <c r="G8539" i="2"/>
  <c r="G8538" i="2"/>
  <c r="G8537" i="2"/>
  <c r="G8536" i="2"/>
  <c r="G8535" i="2"/>
  <c r="G8534" i="2"/>
  <c r="G8533" i="2"/>
  <c r="G8532" i="2"/>
  <c r="G8531" i="2"/>
  <c r="G8530" i="2"/>
  <c r="G8529" i="2"/>
  <c r="G8528" i="2"/>
  <c r="G8527" i="2"/>
  <c r="G8526" i="2"/>
  <c r="G8525" i="2"/>
  <c r="G8524" i="2"/>
  <c r="G8523" i="2"/>
  <c r="G8522" i="2"/>
  <c r="G8521" i="2"/>
  <c r="G8520" i="2"/>
  <c r="G8519" i="2"/>
  <c r="G8518" i="2"/>
  <c r="G8517" i="2"/>
  <c r="G8516" i="2"/>
  <c r="G8515" i="2"/>
  <c r="G8514" i="2"/>
  <c r="G8513" i="2"/>
  <c r="G8512" i="2"/>
  <c r="G8511" i="2"/>
  <c r="G8510" i="2"/>
  <c r="G8509" i="2"/>
  <c r="G8508" i="2"/>
  <c r="G8507" i="2"/>
  <c r="G8506" i="2"/>
  <c r="G8505" i="2"/>
  <c r="G8504" i="2"/>
  <c r="G8503" i="2"/>
  <c r="G8502" i="2"/>
  <c r="G8501" i="2"/>
  <c r="G8500" i="2"/>
  <c r="G8499" i="2"/>
  <c r="G8498" i="2"/>
  <c r="G8497" i="2"/>
  <c r="G8496" i="2"/>
  <c r="G8495" i="2"/>
  <c r="G8494" i="2"/>
  <c r="G8493" i="2"/>
  <c r="G8492" i="2"/>
  <c r="G8491" i="2"/>
  <c r="G8490" i="2"/>
  <c r="G8489" i="2"/>
  <c r="G8488" i="2"/>
  <c r="G8487" i="2"/>
  <c r="G8486" i="2"/>
  <c r="G8485" i="2"/>
  <c r="G8484" i="2"/>
  <c r="G8483" i="2"/>
  <c r="G8482" i="2"/>
  <c r="G8481" i="2"/>
  <c r="G8480" i="2"/>
  <c r="G8479" i="2"/>
  <c r="G8478" i="2"/>
  <c r="G8477" i="2"/>
  <c r="G8476" i="2"/>
  <c r="G8475" i="2"/>
  <c r="G8474" i="2"/>
  <c r="G8473" i="2"/>
  <c r="G8472" i="2"/>
  <c r="G8471" i="2"/>
  <c r="G8470" i="2"/>
  <c r="G8469" i="2"/>
  <c r="G8468" i="2"/>
  <c r="G8467" i="2"/>
  <c r="G8466" i="2"/>
  <c r="G8465" i="2"/>
  <c r="G8464" i="2"/>
  <c r="G8463" i="2"/>
  <c r="G8462" i="2"/>
  <c r="G8461" i="2"/>
  <c r="G8460" i="2"/>
  <c r="G8459" i="2"/>
  <c r="G8458" i="2"/>
  <c r="G8457" i="2"/>
  <c r="G8456" i="2"/>
  <c r="G8455" i="2"/>
  <c r="G8454" i="2"/>
  <c r="G8453" i="2"/>
  <c r="G8452" i="2"/>
  <c r="G8451" i="2"/>
  <c r="G8450" i="2"/>
  <c r="G8449" i="2"/>
  <c r="G8448" i="2"/>
  <c r="G8447" i="2"/>
  <c r="G8446" i="2"/>
  <c r="G8445" i="2"/>
  <c r="G8444" i="2"/>
  <c r="G8443" i="2"/>
  <c r="G8442" i="2"/>
  <c r="G8441" i="2"/>
  <c r="G8440" i="2"/>
  <c r="G8439" i="2"/>
  <c r="G8438" i="2"/>
  <c r="G8437" i="2"/>
  <c r="G8436" i="2"/>
  <c r="G8435" i="2"/>
  <c r="G8434" i="2"/>
  <c r="G8433" i="2"/>
  <c r="G8432" i="2"/>
  <c r="G8431" i="2"/>
  <c r="G8430" i="2"/>
  <c r="G8429" i="2"/>
  <c r="G8428" i="2"/>
  <c r="G8427" i="2"/>
  <c r="G8426" i="2"/>
  <c r="G8425" i="2"/>
  <c r="G8424" i="2"/>
  <c r="G8423" i="2"/>
  <c r="G8422" i="2"/>
  <c r="G8421" i="2"/>
  <c r="G8420" i="2"/>
  <c r="G8419" i="2"/>
  <c r="G8418" i="2"/>
  <c r="G8417" i="2"/>
  <c r="G8416" i="2"/>
  <c r="G8415" i="2"/>
  <c r="G8414" i="2"/>
  <c r="G8413" i="2"/>
  <c r="G8412" i="2"/>
  <c r="G8411" i="2"/>
  <c r="G8410" i="2"/>
  <c r="G8409" i="2"/>
  <c r="G8408" i="2"/>
  <c r="G8407" i="2"/>
  <c r="G8406" i="2"/>
  <c r="G8405" i="2"/>
  <c r="G8404" i="2"/>
  <c r="G8403" i="2"/>
  <c r="G8402" i="2"/>
  <c r="G8401" i="2"/>
  <c r="G8400" i="2"/>
  <c r="G8399" i="2"/>
  <c r="G8398" i="2"/>
  <c r="G8397" i="2"/>
  <c r="G8396" i="2"/>
  <c r="G8395" i="2"/>
  <c r="G8394" i="2"/>
  <c r="G8393" i="2"/>
  <c r="G8392" i="2"/>
  <c r="G8391" i="2"/>
  <c r="G8390" i="2"/>
  <c r="G8389" i="2"/>
  <c r="G8388" i="2"/>
  <c r="G8387" i="2"/>
  <c r="G8386" i="2"/>
  <c r="G8385" i="2"/>
  <c r="G8384" i="2"/>
  <c r="G8383" i="2"/>
  <c r="G8382" i="2"/>
  <c r="G8381" i="2"/>
  <c r="G8380" i="2"/>
  <c r="G8379" i="2"/>
  <c r="G8378" i="2"/>
  <c r="G8377" i="2"/>
  <c r="G8376" i="2"/>
  <c r="G8375" i="2"/>
  <c r="G8374" i="2"/>
  <c r="G8373" i="2"/>
  <c r="G8372" i="2"/>
  <c r="G8371" i="2"/>
  <c r="G8370" i="2"/>
  <c r="G8369" i="2"/>
  <c r="G8368" i="2"/>
  <c r="G8367" i="2"/>
  <c r="G8366" i="2"/>
  <c r="G8365" i="2"/>
  <c r="G8364" i="2"/>
  <c r="G8363" i="2"/>
  <c r="G8362" i="2"/>
  <c r="G8361" i="2"/>
  <c r="G8360" i="2"/>
  <c r="G8359" i="2"/>
  <c r="G8358" i="2"/>
  <c r="G8357" i="2"/>
  <c r="G8356" i="2"/>
  <c r="G8355" i="2"/>
  <c r="G8354" i="2"/>
  <c r="G8353" i="2"/>
  <c r="G8352" i="2"/>
  <c r="G8351" i="2"/>
  <c r="G8350" i="2"/>
  <c r="G8349" i="2"/>
  <c r="G8348" i="2"/>
  <c r="G8347" i="2"/>
  <c r="G8346" i="2"/>
  <c r="G8345" i="2"/>
  <c r="G8344" i="2"/>
  <c r="G8343" i="2"/>
  <c r="G8342" i="2"/>
  <c r="G8341" i="2"/>
  <c r="G8340" i="2"/>
  <c r="G8339" i="2"/>
  <c r="G8338" i="2"/>
  <c r="G8337" i="2"/>
  <c r="G8336" i="2"/>
  <c r="G8335" i="2"/>
  <c r="G8334" i="2"/>
  <c r="G8333" i="2"/>
  <c r="G8332" i="2"/>
  <c r="G8331" i="2"/>
  <c r="G8330" i="2"/>
  <c r="G8329" i="2"/>
  <c r="G8328" i="2"/>
  <c r="G8327" i="2"/>
  <c r="G8326" i="2"/>
  <c r="G8325" i="2"/>
  <c r="G8324" i="2"/>
  <c r="G8323" i="2"/>
  <c r="G8322" i="2"/>
  <c r="G8321" i="2"/>
  <c r="G8320" i="2"/>
  <c r="G8319" i="2"/>
  <c r="G8318" i="2"/>
  <c r="G8317" i="2"/>
  <c r="G8316" i="2"/>
  <c r="G8315" i="2"/>
  <c r="G8314" i="2"/>
  <c r="G8313" i="2"/>
  <c r="G8312" i="2"/>
  <c r="G8311" i="2"/>
  <c r="G8310" i="2"/>
  <c r="G8309" i="2"/>
  <c r="G8308" i="2"/>
  <c r="G8307" i="2"/>
  <c r="G8306" i="2"/>
  <c r="G8305" i="2"/>
  <c r="G8304" i="2"/>
  <c r="G8303" i="2"/>
  <c r="G8302" i="2"/>
  <c r="G8301" i="2"/>
  <c r="G8300" i="2"/>
  <c r="G8299" i="2"/>
  <c r="G8298" i="2"/>
  <c r="G8297" i="2"/>
  <c r="G8296" i="2"/>
  <c r="G8295" i="2"/>
  <c r="G8294" i="2"/>
  <c r="G8293" i="2"/>
  <c r="G8292" i="2"/>
  <c r="G8291" i="2"/>
  <c r="G8290" i="2"/>
  <c r="G8289" i="2"/>
  <c r="G8288" i="2"/>
  <c r="G8287" i="2"/>
  <c r="G8286" i="2"/>
  <c r="G8285" i="2"/>
  <c r="G8284" i="2"/>
  <c r="G8283" i="2"/>
  <c r="G8282" i="2"/>
  <c r="G8281" i="2"/>
  <c r="G8280" i="2"/>
  <c r="G8279" i="2"/>
  <c r="G8278" i="2"/>
  <c r="G8277" i="2"/>
  <c r="G8276" i="2"/>
  <c r="G8275" i="2"/>
  <c r="G8274" i="2"/>
  <c r="G8273" i="2"/>
  <c r="G8272" i="2"/>
  <c r="G8271" i="2"/>
  <c r="G8270" i="2"/>
  <c r="G8269" i="2"/>
  <c r="G8268" i="2"/>
  <c r="G8267" i="2"/>
  <c r="G8266" i="2"/>
  <c r="G8265" i="2"/>
  <c r="G8264" i="2"/>
  <c r="G8263" i="2"/>
  <c r="G8262" i="2"/>
  <c r="G8261" i="2"/>
  <c r="G8260" i="2"/>
  <c r="G8259" i="2"/>
  <c r="G8258" i="2"/>
  <c r="G8257" i="2"/>
  <c r="G8256" i="2"/>
  <c r="G8255" i="2"/>
  <c r="G8254" i="2"/>
  <c r="G8253" i="2"/>
  <c r="G8252" i="2"/>
  <c r="G8251" i="2"/>
  <c r="G8250" i="2"/>
  <c r="G8249" i="2"/>
  <c r="G8248" i="2"/>
  <c r="G8247" i="2"/>
  <c r="G8246" i="2"/>
  <c r="G8245" i="2"/>
  <c r="G8244" i="2"/>
  <c r="G8243" i="2"/>
  <c r="G8242" i="2"/>
  <c r="G8241" i="2"/>
  <c r="G8240" i="2"/>
  <c r="G8239" i="2"/>
  <c r="G8238" i="2"/>
  <c r="G8237" i="2"/>
  <c r="G8236" i="2"/>
  <c r="G8235" i="2"/>
  <c r="G8234" i="2"/>
  <c r="G8233" i="2"/>
  <c r="G8232" i="2"/>
  <c r="G8231" i="2"/>
  <c r="G8230" i="2"/>
  <c r="G8229" i="2"/>
  <c r="G8228" i="2"/>
  <c r="G8227" i="2"/>
  <c r="G8226" i="2"/>
  <c r="G8225" i="2"/>
  <c r="G8224" i="2"/>
  <c r="G8223" i="2"/>
  <c r="G8222" i="2"/>
  <c r="G8221" i="2"/>
  <c r="G8220" i="2"/>
  <c r="G8219" i="2"/>
  <c r="G8218" i="2"/>
  <c r="G8217" i="2"/>
  <c r="G8216" i="2"/>
  <c r="G8215" i="2"/>
  <c r="G8214" i="2"/>
  <c r="G8213" i="2"/>
  <c r="G8212" i="2"/>
  <c r="G8211" i="2"/>
  <c r="G8210" i="2"/>
  <c r="G8209" i="2"/>
  <c r="G8208" i="2"/>
  <c r="G8207" i="2"/>
  <c r="G8206" i="2"/>
  <c r="G8205" i="2"/>
  <c r="G8204" i="2"/>
  <c r="G8203" i="2"/>
  <c r="G8202" i="2"/>
  <c r="G8201" i="2"/>
  <c r="G8200" i="2"/>
  <c r="G8199" i="2"/>
  <c r="G8198" i="2"/>
  <c r="G8197" i="2"/>
  <c r="G8196" i="2"/>
  <c r="G8195" i="2"/>
  <c r="G8194" i="2"/>
  <c r="G8193" i="2"/>
  <c r="G8192" i="2"/>
  <c r="G8191" i="2"/>
  <c r="G8190" i="2"/>
  <c r="G8189" i="2"/>
  <c r="G8188" i="2"/>
  <c r="G8187" i="2"/>
  <c r="G8186" i="2"/>
  <c r="G8185" i="2"/>
  <c r="G8184" i="2"/>
  <c r="G8183" i="2"/>
  <c r="G8182" i="2"/>
  <c r="G8181" i="2"/>
  <c r="G8180" i="2"/>
  <c r="G8179" i="2"/>
  <c r="G8178" i="2"/>
  <c r="G8177" i="2"/>
  <c r="G8176" i="2"/>
  <c r="G8175" i="2"/>
  <c r="G8174" i="2"/>
  <c r="G8173" i="2"/>
  <c r="G8172" i="2"/>
  <c r="G8171" i="2"/>
  <c r="G8170" i="2"/>
  <c r="G8169" i="2"/>
  <c r="G8168" i="2"/>
  <c r="G8167" i="2"/>
  <c r="G8166" i="2"/>
  <c r="G8165" i="2"/>
  <c r="G8164" i="2"/>
  <c r="G8163" i="2"/>
  <c r="G8162" i="2"/>
  <c r="G8161" i="2"/>
  <c r="G8160" i="2"/>
  <c r="G8159" i="2"/>
  <c r="G8158" i="2"/>
  <c r="G8157" i="2"/>
  <c r="G8156" i="2"/>
  <c r="G8155" i="2"/>
  <c r="G8154" i="2"/>
  <c r="G8153" i="2"/>
  <c r="G8152" i="2"/>
  <c r="G8151" i="2"/>
  <c r="G8150" i="2"/>
  <c r="G8149" i="2"/>
  <c r="G8148" i="2"/>
  <c r="G8147" i="2"/>
  <c r="G8146" i="2"/>
  <c r="G8145" i="2"/>
  <c r="G8144" i="2"/>
  <c r="G8143" i="2"/>
  <c r="G8142" i="2"/>
  <c r="G8141" i="2"/>
  <c r="G8140" i="2"/>
  <c r="G8139" i="2"/>
  <c r="G8138" i="2"/>
  <c r="G8137" i="2"/>
  <c r="G8136" i="2"/>
  <c r="G8135" i="2"/>
  <c r="G8134" i="2"/>
  <c r="G8133" i="2"/>
  <c r="G8132" i="2"/>
  <c r="G8131" i="2"/>
  <c r="G8130" i="2"/>
  <c r="G8129" i="2"/>
  <c r="G8128" i="2"/>
  <c r="G8127" i="2"/>
  <c r="G8126" i="2"/>
  <c r="G8125" i="2"/>
  <c r="G8124" i="2"/>
  <c r="G8123" i="2"/>
  <c r="G8122" i="2"/>
  <c r="G8121" i="2"/>
  <c r="G8120" i="2"/>
  <c r="G8119" i="2"/>
  <c r="G8118" i="2"/>
  <c r="G8117" i="2"/>
  <c r="G8116" i="2"/>
  <c r="G8115" i="2"/>
  <c r="G8114" i="2"/>
  <c r="G8113" i="2"/>
  <c r="G8112" i="2"/>
  <c r="G8111" i="2"/>
  <c r="G8110" i="2"/>
  <c r="G8109" i="2"/>
  <c r="G8108" i="2"/>
  <c r="G8107" i="2"/>
  <c r="G8106" i="2"/>
  <c r="G8105" i="2"/>
  <c r="G8104" i="2"/>
  <c r="G8103" i="2"/>
  <c r="G8102" i="2"/>
  <c r="G8101" i="2"/>
  <c r="G8100" i="2"/>
  <c r="G8099" i="2"/>
  <c r="G8098" i="2"/>
  <c r="G8097" i="2"/>
  <c r="G8096" i="2"/>
  <c r="G8095" i="2"/>
  <c r="G8094" i="2"/>
  <c r="G8093" i="2"/>
  <c r="G8092" i="2"/>
  <c r="G8091" i="2"/>
  <c r="G8090" i="2"/>
  <c r="G8089" i="2"/>
  <c r="G8088" i="2"/>
  <c r="G8087" i="2"/>
  <c r="G8086" i="2"/>
  <c r="G8085" i="2"/>
  <c r="G8084" i="2"/>
  <c r="G8083" i="2"/>
  <c r="G8082" i="2"/>
  <c r="G8081" i="2"/>
  <c r="G8080" i="2"/>
  <c r="G8079" i="2"/>
  <c r="G8078" i="2"/>
  <c r="G8077" i="2"/>
  <c r="G8076" i="2"/>
  <c r="G8075" i="2"/>
  <c r="G8074" i="2"/>
  <c r="G8073" i="2"/>
  <c r="G8072" i="2"/>
  <c r="G8071" i="2"/>
  <c r="G8070" i="2"/>
  <c r="G8069" i="2"/>
  <c r="G8068" i="2"/>
  <c r="G8067" i="2"/>
  <c r="G8066" i="2"/>
  <c r="G8065" i="2"/>
  <c r="G8064" i="2"/>
  <c r="G8063" i="2"/>
  <c r="G8062" i="2"/>
  <c r="G8061" i="2"/>
  <c r="G8060" i="2"/>
  <c r="G8059" i="2"/>
  <c r="G8058" i="2"/>
  <c r="G8057" i="2"/>
  <c r="G8056" i="2"/>
  <c r="G8055" i="2"/>
  <c r="G8054" i="2"/>
  <c r="G8053" i="2"/>
  <c r="G8052" i="2"/>
  <c r="G8051" i="2"/>
  <c r="G8050" i="2"/>
  <c r="G8049" i="2"/>
  <c r="G8048" i="2"/>
  <c r="G8047" i="2"/>
  <c r="G8046" i="2"/>
  <c r="G8045" i="2"/>
  <c r="G8044" i="2"/>
  <c r="G8043" i="2"/>
  <c r="G8042" i="2"/>
  <c r="G8041" i="2"/>
  <c r="G8040" i="2"/>
  <c r="G8039" i="2"/>
  <c r="G8038" i="2"/>
  <c r="G8037" i="2"/>
  <c r="G8036" i="2"/>
  <c r="G8035" i="2"/>
  <c r="G8034" i="2"/>
  <c r="G8033" i="2"/>
  <c r="G8032" i="2"/>
  <c r="G8031" i="2"/>
  <c r="G8030" i="2"/>
  <c r="G8029" i="2"/>
  <c r="G8028" i="2"/>
  <c r="G8027" i="2"/>
  <c r="G8026" i="2"/>
  <c r="G8025" i="2"/>
  <c r="G8024" i="2"/>
  <c r="G8023" i="2"/>
  <c r="G8022" i="2"/>
  <c r="G8021" i="2"/>
  <c r="G8020" i="2"/>
  <c r="G8019" i="2"/>
  <c r="G8018" i="2"/>
  <c r="G8017" i="2"/>
  <c r="G8016" i="2"/>
  <c r="G8015" i="2"/>
  <c r="G8014" i="2"/>
  <c r="G8013" i="2"/>
  <c r="G8012" i="2"/>
  <c r="G8011" i="2"/>
  <c r="G8010" i="2"/>
  <c r="G8009" i="2"/>
  <c r="G8008" i="2"/>
  <c r="G8007" i="2"/>
  <c r="G8006" i="2"/>
  <c r="G8005" i="2"/>
  <c r="G8004" i="2"/>
  <c r="G8003" i="2"/>
  <c r="G8002" i="2"/>
  <c r="G8001" i="2"/>
  <c r="G8000" i="2"/>
  <c r="G7999" i="2"/>
  <c r="G7998" i="2"/>
  <c r="G7997" i="2"/>
  <c r="G7996" i="2"/>
  <c r="G7995" i="2"/>
  <c r="G7994" i="2"/>
  <c r="G7993" i="2"/>
  <c r="G7992" i="2"/>
  <c r="G7991" i="2"/>
  <c r="G7990" i="2"/>
  <c r="G7989" i="2"/>
  <c r="G7988" i="2"/>
  <c r="G7987" i="2"/>
  <c r="G7986" i="2"/>
  <c r="G7985" i="2"/>
  <c r="G7984" i="2"/>
  <c r="G7983" i="2"/>
  <c r="G7982" i="2"/>
  <c r="G7981" i="2"/>
  <c r="G7980" i="2"/>
  <c r="G7979" i="2"/>
  <c r="G7978" i="2"/>
  <c r="G7977" i="2"/>
  <c r="G7976" i="2"/>
  <c r="G7975" i="2"/>
  <c r="G7974" i="2"/>
  <c r="G7973" i="2"/>
  <c r="G7972" i="2"/>
  <c r="G7971" i="2"/>
  <c r="G7970" i="2"/>
  <c r="G7969" i="2"/>
  <c r="G7968" i="2"/>
  <c r="G7967" i="2"/>
  <c r="G7966" i="2"/>
  <c r="G7965" i="2"/>
  <c r="G7964" i="2"/>
  <c r="G7963" i="2"/>
  <c r="G7962" i="2"/>
  <c r="G7961" i="2"/>
  <c r="G7960" i="2"/>
  <c r="G7959" i="2"/>
  <c r="G7958" i="2"/>
  <c r="G7957" i="2"/>
  <c r="G7956" i="2"/>
  <c r="G7955" i="2"/>
  <c r="G7954" i="2"/>
  <c r="G7953" i="2"/>
  <c r="G7952" i="2"/>
  <c r="G7951" i="2"/>
  <c r="G7950" i="2"/>
  <c r="G7949" i="2"/>
  <c r="G7948" i="2"/>
  <c r="G7947" i="2"/>
  <c r="G7946" i="2"/>
  <c r="G7945" i="2"/>
  <c r="G7944" i="2"/>
  <c r="G7943" i="2"/>
  <c r="G7942" i="2"/>
  <c r="G7941" i="2"/>
  <c r="G7940" i="2"/>
  <c r="G7939" i="2"/>
  <c r="G7938" i="2"/>
  <c r="G7937" i="2"/>
  <c r="G7936" i="2"/>
  <c r="G7935" i="2"/>
  <c r="G7934" i="2"/>
  <c r="G7933" i="2"/>
  <c r="G7932" i="2"/>
  <c r="G7931" i="2"/>
  <c r="G7930" i="2"/>
  <c r="G7929" i="2"/>
  <c r="G7928" i="2"/>
  <c r="G7927" i="2"/>
  <c r="G7926" i="2"/>
  <c r="G7925" i="2"/>
  <c r="G7924" i="2"/>
  <c r="G7923" i="2"/>
  <c r="G7922" i="2"/>
  <c r="G7921" i="2"/>
  <c r="G7920" i="2"/>
  <c r="G7919" i="2"/>
  <c r="G7918" i="2"/>
  <c r="G7917" i="2"/>
  <c r="G7916" i="2"/>
  <c r="G7915" i="2"/>
  <c r="G7914" i="2"/>
  <c r="G7913" i="2"/>
  <c r="G7912" i="2"/>
  <c r="G7911" i="2"/>
  <c r="G7910" i="2"/>
  <c r="G7909" i="2"/>
  <c r="G7908" i="2"/>
  <c r="G7907" i="2"/>
  <c r="G7906" i="2"/>
  <c r="G7905" i="2"/>
  <c r="G7904" i="2"/>
  <c r="G7903" i="2"/>
  <c r="G7902" i="2"/>
  <c r="G7901" i="2"/>
  <c r="G7900" i="2"/>
  <c r="G7899" i="2"/>
  <c r="G7898" i="2"/>
  <c r="G7897" i="2"/>
  <c r="G7896" i="2"/>
  <c r="G7895" i="2"/>
  <c r="G7894" i="2"/>
  <c r="G7893" i="2"/>
  <c r="G7892" i="2"/>
  <c r="G7891" i="2"/>
  <c r="G7890" i="2"/>
  <c r="G7889" i="2"/>
  <c r="G7888" i="2"/>
  <c r="G7887" i="2"/>
  <c r="G7886" i="2"/>
  <c r="G7885" i="2"/>
  <c r="G7884" i="2"/>
  <c r="G7883" i="2"/>
  <c r="G7882" i="2"/>
  <c r="G7881" i="2"/>
  <c r="G7880" i="2"/>
  <c r="G7879" i="2"/>
  <c r="G7878" i="2"/>
  <c r="G7877" i="2"/>
  <c r="G7876" i="2"/>
  <c r="G7875" i="2"/>
  <c r="G7874" i="2"/>
  <c r="G7873" i="2"/>
  <c r="G7872" i="2"/>
  <c r="G7871" i="2"/>
  <c r="G7870" i="2"/>
  <c r="G7869" i="2"/>
  <c r="G7868" i="2"/>
  <c r="G7867" i="2"/>
  <c r="G7866" i="2"/>
  <c r="G7865" i="2"/>
  <c r="G7864" i="2"/>
  <c r="G7863" i="2"/>
  <c r="G7862" i="2"/>
  <c r="G7861" i="2"/>
  <c r="G7860" i="2"/>
  <c r="G7859" i="2"/>
  <c r="G7858" i="2"/>
  <c r="G7857" i="2"/>
  <c r="G7856" i="2"/>
  <c r="G7855" i="2"/>
  <c r="G7854" i="2"/>
  <c r="G7853" i="2"/>
  <c r="G7852" i="2"/>
  <c r="G7851" i="2"/>
  <c r="G7850" i="2"/>
  <c r="G7849" i="2"/>
  <c r="G7848" i="2"/>
  <c r="G7847" i="2"/>
  <c r="G7846" i="2"/>
  <c r="G7845" i="2"/>
  <c r="G7844" i="2"/>
  <c r="G7843" i="2"/>
  <c r="G7842" i="2"/>
  <c r="G7841" i="2"/>
  <c r="G7840" i="2"/>
  <c r="G7839" i="2"/>
  <c r="G7838" i="2"/>
  <c r="G7837" i="2"/>
  <c r="G7836" i="2"/>
  <c r="G7835" i="2"/>
  <c r="G7834" i="2"/>
  <c r="G7833" i="2"/>
  <c r="G7832" i="2"/>
  <c r="G7831" i="2"/>
  <c r="G7830" i="2"/>
  <c r="G7829" i="2"/>
  <c r="G7828" i="2"/>
  <c r="G7827" i="2"/>
  <c r="G7826" i="2"/>
  <c r="G7825" i="2"/>
  <c r="G7824" i="2"/>
  <c r="G7823" i="2"/>
  <c r="G7822" i="2"/>
  <c r="G7821" i="2"/>
  <c r="G7820" i="2"/>
  <c r="G7819" i="2"/>
  <c r="G7818" i="2"/>
  <c r="G7817" i="2"/>
  <c r="G7816" i="2"/>
  <c r="G7815" i="2"/>
  <c r="G7814" i="2"/>
  <c r="G7813" i="2"/>
  <c r="G7812" i="2"/>
  <c r="G7811" i="2"/>
  <c r="G7810" i="2"/>
  <c r="G7809" i="2"/>
  <c r="G7808" i="2"/>
  <c r="G7807" i="2"/>
  <c r="G7806" i="2"/>
  <c r="G7805" i="2"/>
  <c r="G7804" i="2"/>
  <c r="G7803" i="2"/>
  <c r="G7802" i="2"/>
  <c r="G7801" i="2"/>
  <c r="G7800" i="2"/>
  <c r="G7799" i="2"/>
  <c r="G7798" i="2"/>
  <c r="G7797" i="2"/>
  <c r="G7796" i="2"/>
  <c r="G7795" i="2"/>
  <c r="G7794" i="2"/>
  <c r="G7793" i="2"/>
  <c r="G7792" i="2"/>
  <c r="G7791" i="2"/>
  <c r="G7790" i="2"/>
  <c r="G7789" i="2"/>
  <c r="G7788" i="2"/>
  <c r="G7787" i="2"/>
  <c r="G7786" i="2"/>
  <c r="G7785" i="2"/>
  <c r="G7784" i="2"/>
  <c r="G7783" i="2"/>
  <c r="G7782" i="2"/>
  <c r="G7781" i="2"/>
  <c r="G7780" i="2"/>
  <c r="G7779" i="2"/>
  <c r="G7778" i="2"/>
  <c r="G7777" i="2"/>
  <c r="G7776" i="2"/>
  <c r="G7775" i="2"/>
  <c r="G7774" i="2"/>
  <c r="G7773" i="2"/>
  <c r="G7772" i="2"/>
  <c r="G7771" i="2"/>
  <c r="G7770" i="2"/>
  <c r="G7769" i="2"/>
  <c r="G7768" i="2"/>
  <c r="G7767" i="2"/>
  <c r="G7766" i="2"/>
  <c r="G7765" i="2"/>
  <c r="G7764" i="2"/>
  <c r="G7763" i="2"/>
  <c r="G7762" i="2"/>
  <c r="G7761" i="2"/>
  <c r="G7760" i="2"/>
  <c r="G7759" i="2"/>
  <c r="G7758" i="2"/>
  <c r="G7757" i="2"/>
  <c r="G7756" i="2"/>
  <c r="G7755" i="2"/>
  <c r="G7754" i="2"/>
  <c r="G7753" i="2"/>
  <c r="G7752" i="2"/>
  <c r="G7751" i="2"/>
  <c r="G7750" i="2"/>
  <c r="G7749" i="2"/>
  <c r="G7748" i="2"/>
  <c r="G7747" i="2"/>
  <c r="G7746" i="2"/>
  <c r="G7745" i="2"/>
  <c r="G7744" i="2"/>
  <c r="G7743" i="2"/>
  <c r="G7742" i="2"/>
  <c r="G7741" i="2"/>
  <c r="G7740" i="2"/>
  <c r="G7739" i="2"/>
  <c r="G7738" i="2"/>
  <c r="G7737" i="2"/>
  <c r="G7736" i="2"/>
  <c r="G7735" i="2"/>
  <c r="G7734" i="2"/>
  <c r="G7733" i="2"/>
  <c r="G7732" i="2"/>
  <c r="G7731" i="2"/>
  <c r="G7730" i="2"/>
  <c r="G7729" i="2"/>
  <c r="G7728" i="2"/>
  <c r="G7727" i="2"/>
  <c r="G7726" i="2"/>
  <c r="G7725" i="2"/>
  <c r="G7724" i="2"/>
  <c r="G7723" i="2"/>
  <c r="G7722" i="2"/>
  <c r="G7721" i="2"/>
  <c r="G7720" i="2"/>
  <c r="G7719" i="2"/>
  <c r="G7718" i="2"/>
  <c r="G7717" i="2"/>
  <c r="G7716" i="2"/>
  <c r="G7715" i="2"/>
  <c r="G7714" i="2"/>
  <c r="G7713" i="2"/>
  <c r="G7712" i="2"/>
  <c r="G7711" i="2"/>
  <c r="G7710" i="2"/>
  <c r="G7709" i="2"/>
  <c r="G7708" i="2"/>
  <c r="G7707" i="2"/>
  <c r="G7706" i="2"/>
  <c r="G7705" i="2"/>
  <c r="G7704" i="2"/>
  <c r="G7703" i="2"/>
  <c r="G7702" i="2"/>
  <c r="G7701" i="2"/>
  <c r="G7700" i="2"/>
  <c r="G7699" i="2"/>
  <c r="G7698" i="2"/>
  <c r="G7697" i="2"/>
  <c r="G7696" i="2"/>
  <c r="G7695" i="2"/>
  <c r="G7694" i="2"/>
  <c r="G7693" i="2"/>
  <c r="G7692" i="2"/>
  <c r="G7691" i="2"/>
  <c r="G7690" i="2"/>
  <c r="G7689" i="2"/>
  <c r="G7688" i="2"/>
  <c r="G7687" i="2"/>
  <c r="G7686" i="2"/>
  <c r="G7685" i="2"/>
  <c r="G7684" i="2"/>
  <c r="G7683" i="2"/>
  <c r="G7682" i="2"/>
  <c r="G7681" i="2"/>
  <c r="G7680" i="2"/>
  <c r="G7679" i="2"/>
  <c r="G7678" i="2"/>
  <c r="G7677" i="2"/>
  <c r="G7676" i="2"/>
  <c r="G7675" i="2"/>
  <c r="G7674" i="2"/>
  <c r="G7673" i="2"/>
  <c r="G7672" i="2"/>
  <c r="G7671" i="2"/>
  <c r="G7670" i="2"/>
  <c r="G7669" i="2"/>
  <c r="G7668" i="2"/>
  <c r="G7667" i="2"/>
  <c r="G7666" i="2"/>
  <c r="G7665" i="2"/>
  <c r="G7664" i="2"/>
  <c r="G7663" i="2"/>
  <c r="G7662" i="2"/>
  <c r="G7661" i="2"/>
  <c r="G7660" i="2"/>
  <c r="G7659" i="2"/>
  <c r="G7658" i="2"/>
  <c r="G7657" i="2"/>
  <c r="G7656" i="2"/>
  <c r="G7655" i="2"/>
  <c r="G7654" i="2"/>
  <c r="G7653" i="2"/>
  <c r="G7652" i="2"/>
  <c r="G7651" i="2"/>
  <c r="G7650" i="2"/>
  <c r="G7649" i="2"/>
  <c r="G7648" i="2"/>
  <c r="G7647" i="2"/>
  <c r="G7646" i="2"/>
  <c r="G7645" i="2"/>
  <c r="G7644" i="2"/>
  <c r="G7643" i="2"/>
  <c r="G7642" i="2"/>
  <c r="G7641" i="2"/>
  <c r="G7640" i="2"/>
  <c r="G7639" i="2"/>
  <c r="G7638" i="2"/>
  <c r="G7637" i="2"/>
  <c r="G7636" i="2"/>
  <c r="G7635" i="2"/>
  <c r="G7634" i="2"/>
  <c r="G7633" i="2"/>
  <c r="G7632" i="2"/>
  <c r="G7631" i="2"/>
  <c r="G7630" i="2"/>
  <c r="G7629" i="2"/>
  <c r="G7628" i="2"/>
  <c r="G7627" i="2"/>
  <c r="G7626" i="2"/>
  <c r="G7625" i="2"/>
  <c r="G7624" i="2"/>
  <c r="G7623" i="2"/>
  <c r="G7622" i="2"/>
  <c r="G7621" i="2"/>
  <c r="G7620" i="2"/>
  <c r="G7619" i="2"/>
  <c r="G7618" i="2"/>
  <c r="G7617" i="2"/>
  <c r="G7616" i="2"/>
  <c r="G7615" i="2"/>
  <c r="G7614" i="2"/>
  <c r="G7613" i="2"/>
  <c r="G7612" i="2"/>
  <c r="G7611" i="2"/>
  <c r="G7610" i="2"/>
  <c r="G7609" i="2"/>
  <c r="G7608" i="2"/>
  <c r="G7607" i="2"/>
  <c r="G7606" i="2"/>
  <c r="G7605" i="2"/>
  <c r="G7604" i="2"/>
  <c r="G7603" i="2"/>
  <c r="G7602" i="2"/>
  <c r="G7601" i="2"/>
  <c r="G7600" i="2"/>
  <c r="G7599" i="2"/>
  <c r="G7598" i="2"/>
  <c r="G7597" i="2"/>
  <c r="G7596" i="2"/>
  <c r="G7595" i="2"/>
  <c r="G7594" i="2"/>
  <c r="G7593" i="2"/>
  <c r="G7592" i="2"/>
  <c r="G7591" i="2"/>
  <c r="G7590" i="2"/>
  <c r="G7589" i="2"/>
  <c r="G7588" i="2"/>
  <c r="G7587" i="2"/>
  <c r="G7586" i="2"/>
  <c r="G7585" i="2"/>
  <c r="G7584" i="2"/>
  <c r="G7583" i="2"/>
  <c r="G7582" i="2"/>
  <c r="G7581" i="2"/>
  <c r="G7580" i="2"/>
  <c r="G7579" i="2"/>
  <c r="G7578" i="2"/>
  <c r="G7577" i="2"/>
  <c r="G7576" i="2"/>
  <c r="G7575" i="2"/>
  <c r="G7574" i="2"/>
  <c r="G7573" i="2"/>
  <c r="G7572" i="2"/>
  <c r="G7571" i="2"/>
  <c r="G7570" i="2"/>
  <c r="G7569" i="2"/>
  <c r="G7568" i="2"/>
  <c r="G7567" i="2"/>
  <c r="G7566" i="2"/>
  <c r="G7565" i="2"/>
  <c r="G7564" i="2"/>
  <c r="G7563" i="2"/>
  <c r="G7562" i="2"/>
  <c r="G7561" i="2"/>
  <c r="G7560" i="2"/>
  <c r="G7559" i="2"/>
  <c r="G7558" i="2"/>
  <c r="G7557" i="2"/>
  <c r="G7556" i="2"/>
  <c r="G7555" i="2"/>
  <c r="G7554" i="2"/>
  <c r="G7553" i="2"/>
  <c r="G7552" i="2"/>
  <c r="G7551" i="2"/>
  <c r="G7550" i="2"/>
  <c r="G7549" i="2"/>
  <c r="G7548" i="2"/>
  <c r="G7547" i="2"/>
  <c r="G7546" i="2"/>
  <c r="G7545" i="2"/>
  <c r="G7544" i="2"/>
  <c r="G7543" i="2"/>
  <c r="G7542" i="2"/>
  <c r="G7541" i="2"/>
  <c r="G7540" i="2"/>
  <c r="G7539" i="2"/>
  <c r="G7538" i="2"/>
  <c r="G7537" i="2"/>
  <c r="G7536" i="2"/>
  <c r="G7535" i="2"/>
  <c r="G7534" i="2"/>
  <c r="G7533" i="2"/>
  <c r="G7532" i="2"/>
  <c r="G7531" i="2"/>
  <c r="G7530" i="2"/>
  <c r="G7529" i="2"/>
  <c r="G7528" i="2"/>
  <c r="G7527" i="2"/>
  <c r="G7526" i="2"/>
  <c r="G7525" i="2"/>
  <c r="G7524" i="2"/>
  <c r="G7523" i="2"/>
  <c r="G7522" i="2"/>
  <c r="G7521" i="2"/>
  <c r="G7520" i="2"/>
  <c r="G7519" i="2"/>
  <c r="G7518" i="2"/>
  <c r="G7517" i="2"/>
  <c r="G7516" i="2"/>
  <c r="G7515" i="2"/>
  <c r="G7514" i="2"/>
  <c r="G7513" i="2"/>
  <c r="G7512" i="2"/>
  <c r="G7511" i="2"/>
  <c r="G7510" i="2"/>
  <c r="G7509" i="2"/>
  <c r="G7508" i="2"/>
  <c r="G7507" i="2"/>
  <c r="G7506" i="2"/>
  <c r="G7505" i="2"/>
  <c r="G7504" i="2"/>
  <c r="G7503" i="2"/>
  <c r="G7502" i="2"/>
  <c r="G7501" i="2"/>
  <c r="G7500" i="2"/>
  <c r="G7499" i="2"/>
  <c r="G7498" i="2"/>
  <c r="G7497" i="2"/>
  <c r="G7496" i="2"/>
  <c r="G7495" i="2"/>
  <c r="G7494" i="2"/>
  <c r="G7493" i="2"/>
  <c r="G7492" i="2"/>
  <c r="G7491" i="2"/>
  <c r="G7490" i="2"/>
  <c r="G7489" i="2"/>
  <c r="G7488" i="2"/>
  <c r="G7487" i="2"/>
  <c r="G7486" i="2"/>
  <c r="G7485" i="2"/>
  <c r="G7484" i="2"/>
  <c r="G7483" i="2"/>
  <c r="G7482" i="2"/>
  <c r="G7481" i="2"/>
  <c r="G7480" i="2"/>
  <c r="G7479" i="2"/>
  <c r="G7478" i="2"/>
  <c r="G7477" i="2"/>
  <c r="G7476" i="2"/>
  <c r="G7475" i="2"/>
  <c r="G7474" i="2"/>
  <c r="G7473" i="2"/>
  <c r="G7472" i="2"/>
  <c r="G7471" i="2"/>
  <c r="G7470" i="2"/>
  <c r="G7469" i="2"/>
  <c r="G7468" i="2"/>
  <c r="G7467" i="2"/>
  <c r="G7466" i="2"/>
  <c r="G7465" i="2"/>
  <c r="G7464" i="2"/>
  <c r="G7463" i="2"/>
  <c r="G7462" i="2"/>
  <c r="G7461" i="2"/>
  <c r="G7460" i="2"/>
  <c r="G7459" i="2"/>
  <c r="G7458" i="2"/>
  <c r="G7457" i="2"/>
  <c r="G7456" i="2"/>
  <c r="G7455" i="2"/>
  <c r="G7454" i="2"/>
  <c r="G7453" i="2"/>
  <c r="G7452" i="2"/>
  <c r="G7451" i="2"/>
  <c r="G7450" i="2"/>
  <c r="G7449" i="2"/>
  <c r="G7448" i="2"/>
  <c r="G7447" i="2"/>
  <c r="G7446" i="2"/>
  <c r="G7445" i="2"/>
  <c r="G7444" i="2"/>
  <c r="G7443" i="2"/>
  <c r="G7442" i="2"/>
  <c r="G7441" i="2"/>
  <c r="G7440" i="2"/>
  <c r="G7439" i="2"/>
  <c r="G7438" i="2"/>
  <c r="G7437" i="2"/>
  <c r="G7436" i="2"/>
  <c r="G7435" i="2"/>
  <c r="G7434" i="2"/>
  <c r="G7433" i="2"/>
  <c r="G7432" i="2"/>
  <c r="G7431" i="2"/>
  <c r="G7430" i="2"/>
  <c r="G7429" i="2"/>
  <c r="G7428" i="2"/>
  <c r="G7427" i="2"/>
  <c r="G7426" i="2"/>
  <c r="G7425" i="2"/>
  <c r="G7424" i="2"/>
  <c r="G7423" i="2"/>
  <c r="G7422" i="2"/>
  <c r="G7421" i="2"/>
  <c r="G7420" i="2"/>
  <c r="G7419" i="2"/>
  <c r="G7418" i="2"/>
  <c r="G7417" i="2"/>
  <c r="G7416" i="2"/>
  <c r="G7415" i="2"/>
  <c r="G7414" i="2"/>
  <c r="G7413" i="2"/>
  <c r="G7412" i="2"/>
  <c r="G7411" i="2"/>
  <c r="G7410" i="2"/>
  <c r="G7409" i="2"/>
  <c r="G7408" i="2"/>
  <c r="G7407" i="2"/>
  <c r="G7406" i="2"/>
  <c r="G7405" i="2"/>
  <c r="G7404" i="2"/>
  <c r="G7403" i="2"/>
  <c r="G7402" i="2"/>
  <c r="G7401" i="2"/>
  <c r="G7400" i="2"/>
  <c r="G7399" i="2"/>
  <c r="G7398" i="2"/>
  <c r="G7397" i="2"/>
  <c r="G7396" i="2"/>
  <c r="G7395" i="2"/>
  <c r="G7394" i="2"/>
  <c r="G7393" i="2"/>
  <c r="G7392" i="2"/>
  <c r="G7391" i="2"/>
  <c r="G7390" i="2"/>
  <c r="G7389" i="2"/>
  <c r="G7388" i="2"/>
  <c r="G7387" i="2"/>
  <c r="G7386" i="2"/>
  <c r="G7385" i="2"/>
  <c r="G7384" i="2"/>
  <c r="G7383" i="2"/>
  <c r="G7382" i="2"/>
  <c r="G7381" i="2"/>
  <c r="G7380" i="2"/>
  <c r="G7379" i="2"/>
  <c r="G7378" i="2"/>
  <c r="G7377" i="2"/>
  <c r="G7376" i="2"/>
  <c r="G7375" i="2"/>
  <c r="G7374" i="2"/>
  <c r="G7373" i="2"/>
  <c r="G7372" i="2"/>
  <c r="G7371" i="2"/>
  <c r="G7370" i="2"/>
  <c r="G7369" i="2"/>
  <c r="G7368" i="2"/>
  <c r="G7367" i="2"/>
  <c r="G7366" i="2"/>
  <c r="G7365" i="2"/>
  <c r="G7364" i="2"/>
  <c r="G7363" i="2"/>
  <c r="G7362" i="2"/>
  <c r="G7361" i="2"/>
  <c r="G7360" i="2"/>
  <c r="G7359" i="2"/>
  <c r="G7358" i="2"/>
  <c r="G7357" i="2"/>
  <c r="G7356" i="2"/>
  <c r="G7355" i="2"/>
  <c r="G7354" i="2"/>
  <c r="G7353" i="2"/>
  <c r="G7352" i="2"/>
  <c r="G7351" i="2"/>
  <c r="G7350" i="2"/>
  <c r="G7349" i="2"/>
  <c r="G7348" i="2"/>
  <c r="G7347" i="2"/>
  <c r="G7346" i="2"/>
  <c r="G7345" i="2"/>
  <c r="G7344" i="2"/>
  <c r="G7343" i="2"/>
  <c r="G7342" i="2"/>
  <c r="G7341" i="2"/>
  <c r="G7340" i="2"/>
  <c r="G7339" i="2"/>
  <c r="G7338" i="2"/>
  <c r="G7337" i="2"/>
  <c r="G7336" i="2"/>
  <c r="G7335" i="2"/>
  <c r="G7334" i="2"/>
  <c r="G7333" i="2"/>
  <c r="G7332" i="2"/>
  <c r="G7331" i="2"/>
  <c r="G7330" i="2"/>
  <c r="G7329" i="2"/>
  <c r="G7328" i="2"/>
  <c r="G7327" i="2"/>
  <c r="G7326" i="2"/>
  <c r="G7325" i="2"/>
  <c r="G7324" i="2"/>
  <c r="G7323" i="2"/>
  <c r="G7322" i="2"/>
  <c r="G7321" i="2"/>
  <c r="G7320" i="2"/>
  <c r="G7319" i="2"/>
  <c r="G7318" i="2"/>
  <c r="G7317" i="2"/>
  <c r="G7316" i="2"/>
  <c r="G7315" i="2"/>
  <c r="G7314" i="2"/>
  <c r="G7313" i="2"/>
  <c r="G7312" i="2"/>
  <c r="G7311" i="2"/>
  <c r="G7310" i="2"/>
  <c r="G7309" i="2"/>
  <c r="G7308" i="2"/>
  <c r="G7307" i="2"/>
  <c r="G7306" i="2"/>
  <c r="G7305" i="2"/>
  <c r="G7304" i="2"/>
  <c r="G7303" i="2"/>
  <c r="G7302" i="2"/>
  <c r="G7301" i="2"/>
  <c r="G7300" i="2"/>
  <c r="G7299" i="2"/>
  <c r="G7298" i="2"/>
  <c r="G7297" i="2"/>
  <c r="G7296" i="2"/>
  <c r="G7295" i="2"/>
  <c r="G7294" i="2"/>
  <c r="G7293" i="2"/>
  <c r="G7292" i="2"/>
  <c r="G7291" i="2"/>
  <c r="G7290" i="2"/>
  <c r="G7289" i="2"/>
  <c r="G7288" i="2"/>
  <c r="G7287" i="2"/>
  <c r="G7286" i="2"/>
  <c r="G7285" i="2"/>
  <c r="G7284" i="2"/>
  <c r="G7283" i="2"/>
  <c r="G7282" i="2"/>
  <c r="G7281" i="2"/>
  <c r="G7280" i="2"/>
  <c r="G7279" i="2"/>
  <c r="G7278" i="2"/>
  <c r="G7277" i="2"/>
  <c r="G7276" i="2"/>
  <c r="G7275" i="2"/>
  <c r="G7274" i="2"/>
  <c r="G7273" i="2"/>
  <c r="G7272" i="2"/>
  <c r="G7271" i="2"/>
  <c r="G7270" i="2"/>
  <c r="G7269" i="2"/>
  <c r="G7268" i="2"/>
  <c r="G7267" i="2"/>
  <c r="G7266" i="2"/>
  <c r="G7265" i="2"/>
  <c r="G7264" i="2"/>
  <c r="G7263" i="2"/>
  <c r="G7262" i="2"/>
  <c r="G7261" i="2"/>
  <c r="G7260" i="2"/>
  <c r="G7259" i="2"/>
  <c r="G7258" i="2"/>
  <c r="G7257" i="2"/>
  <c r="G7256" i="2"/>
  <c r="G7255" i="2"/>
  <c r="G7254" i="2"/>
  <c r="G7253" i="2"/>
  <c r="G7252" i="2"/>
  <c r="G7251" i="2"/>
  <c r="G7250" i="2"/>
  <c r="G7249" i="2"/>
  <c r="G7248" i="2"/>
  <c r="G7247" i="2"/>
  <c r="G7246" i="2"/>
  <c r="G7245" i="2"/>
  <c r="G7244" i="2"/>
  <c r="G7243" i="2"/>
  <c r="G7242" i="2"/>
  <c r="G7241" i="2"/>
  <c r="G7240" i="2"/>
  <c r="G7239" i="2"/>
  <c r="G7238" i="2"/>
  <c r="G7237" i="2"/>
  <c r="G7236" i="2"/>
  <c r="G7235" i="2"/>
  <c r="G7234" i="2"/>
  <c r="G7233" i="2"/>
  <c r="G7232" i="2"/>
  <c r="G7231" i="2"/>
  <c r="G7230" i="2"/>
  <c r="G7229" i="2"/>
  <c r="G7228" i="2"/>
  <c r="G7227" i="2"/>
  <c r="G7226" i="2"/>
  <c r="G7225" i="2"/>
  <c r="G7224" i="2"/>
  <c r="G7223" i="2"/>
  <c r="G7222" i="2"/>
  <c r="G7221" i="2"/>
  <c r="G7220" i="2"/>
  <c r="G7219" i="2"/>
  <c r="G7218" i="2"/>
  <c r="G7217" i="2"/>
  <c r="G7216" i="2"/>
  <c r="G7215" i="2"/>
  <c r="G7214" i="2"/>
  <c r="G7213" i="2"/>
  <c r="G7212" i="2"/>
  <c r="G7211" i="2"/>
  <c r="G7210" i="2"/>
  <c r="G7209" i="2"/>
  <c r="G7208" i="2"/>
  <c r="G7207" i="2"/>
  <c r="G7206" i="2"/>
  <c r="G7205" i="2"/>
  <c r="G7204" i="2"/>
  <c r="G7203" i="2"/>
  <c r="G7202" i="2"/>
  <c r="G7201" i="2"/>
  <c r="G7200" i="2"/>
  <c r="G7199" i="2"/>
  <c r="G7198" i="2"/>
  <c r="G7197" i="2"/>
  <c r="G7196" i="2"/>
  <c r="G7195" i="2"/>
  <c r="G7194" i="2"/>
  <c r="G7193" i="2"/>
  <c r="G7192" i="2"/>
  <c r="G7191" i="2"/>
  <c r="G7190" i="2"/>
  <c r="G7189" i="2"/>
  <c r="G7188" i="2"/>
  <c r="G7187" i="2"/>
  <c r="G7186" i="2"/>
  <c r="G7185" i="2"/>
  <c r="G7184" i="2"/>
  <c r="G7183" i="2"/>
  <c r="G7182" i="2"/>
  <c r="G7181" i="2"/>
  <c r="G7180" i="2"/>
  <c r="G7179" i="2"/>
  <c r="G7178" i="2"/>
  <c r="G7177" i="2"/>
  <c r="G7176" i="2"/>
  <c r="G7175" i="2"/>
  <c r="G7174" i="2"/>
  <c r="G7173" i="2"/>
  <c r="G7172" i="2"/>
  <c r="G7171" i="2"/>
  <c r="G7170" i="2"/>
  <c r="G7169" i="2"/>
  <c r="G7168" i="2"/>
  <c r="G7167" i="2"/>
  <c r="G7166" i="2"/>
  <c r="G7165" i="2"/>
  <c r="G7164" i="2"/>
  <c r="G7163" i="2"/>
  <c r="G7162" i="2"/>
  <c r="G7161" i="2"/>
  <c r="G7160" i="2"/>
  <c r="G7159" i="2"/>
  <c r="G7158" i="2"/>
  <c r="G7157" i="2"/>
  <c r="G7156" i="2"/>
  <c r="G7155" i="2"/>
  <c r="G7154" i="2"/>
  <c r="G7153" i="2"/>
  <c r="G7152" i="2"/>
  <c r="G7151" i="2"/>
  <c r="G7150" i="2"/>
  <c r="G7149" i="2"/>
  <c r="G7148" i="2"/>
  <c r="G7147" i="2"/>
  <c r="G7146" i="2"/>
  <c r="G7145" i="2"/>
  <c r="G7144" i="2"/>
  <c r="G7143" i="2"/>
  <c r="G7142" i="2"/>
  <c r="G7141" i="2"/>
  <c r="G7140" i="2"/>
  <c r="G7139" i="2"/>
  <c r="G7138" i="2"/>
  <c r="G7137" i="2"/>
  <c r="G7136" i="2"/>
  <c r="G7135" i="2"/>
  <c r="G7134" i="2"/>
  <c r="G7133" i="2"/>
  <c r="G7132" i="2"/>
  <c r="G7131" i="2"/>
  <c r="G7130" i="2"/>
  <c r="G7129" i="2"/>
  <c r="G7128" i="2"/>
  <c r="G7127" i="2"/>
  <c r="G7126" i="2"/>
  <c r="G7125" i="2"/>
  <c r="G7124" i="2"/>
  <c r="G7123" i="2"/>
  <c r="G7122" i="2"/>
  <c r="G7121" i="2"/>
  <c r="G7120" i="2"/>
  <c r="G7119" i="2"/>
  <c r="G7118" i="2"/>
  <c r="G7117" i="2"/>
  <c r="G7116" i="2"/>
  <c r="G7115" i="2"/>
  <c r="G7114" i="2"/>
  <c r="G7113" i="2"/>
  <c r="G7112" i="2"/>
  <c r="G7111" i="2"/>
  <c r="G7110" i="2"/>
  <c r="G7109" i="2"/>
  <c r="G7108" i="2"/>
  <c r="G7107" i="2"/>
  <c r="G7106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3" i="2"/>
  <c r="G7092" i="2"/>
  <c r="G7091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7020" i="2"/>
  <c r="G7019" i="2"/>
  <c r="G7018" i="2"/>
  <c r="G7017" i="2"/>
  <c r="G7016" i="2"/>
  <c r="G7015" i="2"/>
  <c r="G7014" i="2"/>
  <c r="G7013" i="2"/>
  <c r="G7012" i="2"/>
  <c r="G7011" i="2"/>
  <c r="G7010" i="2"/>
  <c r="G7009" i="2"/>
  <c r="G7008" i="2"/>
  <c r="G7007" i="2"/>
  <c r="G7006" i="2"/>
  <c r="G7005" i="2"/>
  <c r="G7004" i="2"/>
  <c r="G7003" i="2"/>
  <c r="G7002" i="2"/>
  <c r="G7001" i="2"/>
  <c r="G7000" i="2"/>
  <c r="G6999" i="2"/>
  <c r="G6998" i="2"/>
  <c r="G6997" i="2"/>
  <c r="G6996" i="2"/>
  <c r="G6995" i="2"/>
  <c r="G6994" i="2"/>
  <c r="G6993" i="2"/>
  <c r="G6992" i="2"/>
  <c r="G6991" i="2"/>
  <c r="G6990" i="2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/>
  <c r="G6973" i="2"/>
  <c r="G6972" i="2"/>
  <c r="G6971" i="2"/>
  <c r="G6970" i="2"/>
  <c r="G6969" i="2"/>
  <c r="G6968" i="2"/>
  <c r="G6967" i="2"/>
  <c r="G6966" i="2"/>
  <c r="G6965" i="2"/>
  <c r="G6964" i="2"/>
  <c r="G6963" i="2"/>
  <c r="G6962" i="2"/>
  <c r="G6961" i="2"/>
  <c r="G6960" i="2"/>
  <c r="G6959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54" i="2"/>
  <c r="G6853" i="2"/>
  <c r="G6852" i="2"/>
  <c r="G6851" i="2"/>
  <c r="G6850" i="2"/>
  <c r="G6849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32" i="2"/>
  <c r="G6831" i="2"/>
  <c r="G6830" i="2"/>
  <c r="G6829" i="2"/>
  <c r="G6828" i="2"/>
  <c r="G6827" i="2"/>
  <c r="G6826" i="2"/>
  <c r="G6825" i="2"/>
  <c r="G6824" i="2"/>
  <c r="G6823" i="2"/>
  <c r="G6822" i="2"/>
  <c r="G6821" i="2"/>
  <c r="G6820" i="2"/>
  <c r="G6819" i="2"/>
  <c r="G6818" i="2"/>
  <c r="G6817" i="2"/>
  <c r="G6816" i="2"/>
  <c r="G6815" i="2"/>
  <c r="G6814" i="2"/>
  <c r="G6813" i="2"/>
  <c r="G6812" i="2"/>
  <c r="G6811" i="2"/>
  <c r="G6810" i="2"/>
  <c r="G6809" i="2"/>
  <c r="G6808" i="2"/>
  <c r="G6807" i="2"/>
  <c r="G6806" i="2"/>
  <c r="G6805" i="2"/>
  <c r="G6804" i="2"/>
  <c r="G6803" i="2"/>
  <c r="G6802" i="2"/>
  <c r="G6801" i="2"/>
  <c r="G6800" i="2"/>
  <c r="G6799" i="2"/>
  <c r="G6798" i="2"/>
  <c r="G6797" i="2"/>
  <c r="G6796" i="2"/>
  <c r="G6795" i="2"/>
  <c r="G6794" i="2"/>
  <c r="G6793" i="2"/>
  <c r="G6792" i="2"/>
  <c r="G6791" i="2"/>
  <c r="G6790" i="2"/>
  <c r="G6789" i="2"/>
  <c r="G6788" i="2"/>
  <c r="G6787" i="2"/>
  <c r="G6786" i="2"/>
  <c r="G6785" i="2"/>
  <c r="G6784" i="2"/>
  <c r="G6783" i="2"/>
  <c r="G6782" i="2"/>
  <c r="G6781" i="2"/>
  <c r="G6780" i="2"/>
  <c r="G6779" i="2"/>
  <c r="G6778" i="2"/>
  <c r="G6777" i="2"/>
  <c r="G6776" i="2"/>
  <c r="G6775" i="2"/>
  <c r="G6774" i="2"/>
  <c r="G6773" i="2"/>
  <c r="G6772" i="2"/>
  <c r="G6771" i="2"/>
  <c r="G6770" i="2"/>
  <c r="G6769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6737" i="2"/>
  <c r="G6736" i="2"/>
  <c r="G6735" i="2"/>
  <c r="G6734" i="2"/>
  <c r="G6733" i="2"/>
  <c r="G6732" i="2"/>
  <c r="G6731" i="2"/>
  <c r="G6730" i="2"/>
  <c r="G6729" i="2"/>
  <c r="G6728" i="2"/>
  <c r="G6727" i="2"/>
  <c r="G6726" i="2"/>
  <c r="G6725" i="2"/>
  <c r="G6724" i="2"/>
  <c r="G6723" i="2"/>
  <c r="G6722" i="2"/>
  <c r="G6721" i="2"/>
  <c r="G6720" i="2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42" i="2"/>
  <c r="G6641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620" i="2"/>
  <c r="G6619" i="2"/>
  <c r="G6618" i="2"/>
  <c r="G6617" i="2"/>
  <c r="G6616" i="2"/>
  <c r="G6615" i="2"/>
  <c r="G6614" i="2"/>
  <c r="G6613" i="2"/>
  <c r="G6612" i="2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6433" i="2"/>
  <c r="G6432" i="2"/>
  <c r="G6431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82" i="2"/>
  <c r="G5981" i="2"/>
  <c r="G5980" i="2"/>
  <c r="G5979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5" i="2"/>
  <c r="G5964" i="2"/>
  <c r="G5963" i="2"/>
  <c r="G5962" i="2"/>
  <c r="G5961" i="2"/>
  <c r="G5960" i="2"/>
  <c r="G5959" i="2"/>
  <c r="G5958" i="2"/>
  <c r="G5957" i="2"/>
  <c r="G5956" i="2"/>
  <c r="G5955" i="2"/>
  <c r="G5954" i="2"/>
  <c r="G5953" i="2"/>
  <c r="G5952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42" i="2"/>
  <c r="G5641" i="2"/>
  <c r="G5640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5601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4" i="2" l="1"/>
  <c r="C19" i="3" s="1"/>
  <c r="G19" i="3" l="1"/>
  <c r="G21" i="3" s="1"/>
  <c r="C21" i="3"/>
  <c r="E53" i="6" l="1"/>
  <c r="E54" i="6" s="1"/>
  <c r="B4" i="4"/>
  <c r="B4" i="1"/>
  <c r="B7" i="4"/>
  <c r="B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<sst xmlns="http://schemas.openxmlformats.org/spreadsheetml/2006/main" count="622" uniqueCount="254">
  <si>
    <t>Date</t>
  </si>
  <si>
    <t>Details</t>
  </si>
  <si>
    <t>Total</t>
  </si>
  <si>
    <t>Cash</t>
  </si>
  <si>
    <t>Receipts</t>
  </si>
  <si>
    <t>Payments</t>
  </si>
  <si>
    <t>From cash to Bank</t>
  </si>
  <si>
    <t>Opening balance</t>
  </si>
  <si>
    <t>Closing balance</t>
  </si>
  <si>
    <t>Cash in hand and Bank</t>
  </si>
  <si>
    <t>Totals</t>
  </si>
  <si>
    <t>Balances brought forward</t>
  </si>
  <si>
    <t>Reviewer's Certificate: The above statements agree with the records and vouchers of</t>
  </si>
  <si>
    <t>Bank to Cash</t>
  </si>
  <si>
    <t>Total of cheques cashed ~ ~</t>
  </si>
  <si>
    <t>Details 8</t>
  </si>
  <si>
    <t>Details 9</t>
  </si>
  <si>
    <t>Details 10</t>
  </si>
  <si>
    <t>Details 11</t>
  </si>
  <si>
    <t>Details 12</t>
  </si>
  <si>
    <t>Details 5</t>
  </si>
  <si>
    <t>Opening</t>
  </si>
  <si>
    <t>Balances</t>
  </si>
  <si>
    <t>Copy No -</t>
  </si>
  <si>
    <t>GGA~AP220</t>
  </si>
  <si>
    <t>Paying in to Bank or Building Society</t>
  </si>
  <si>
    <t>Year:</t>
  </si>
  <si>
    <t>to</t>
  </si>
  <si>
    <t>for the financial year ended</t>
  </si>
  <si>
    <t>Holidays ~ Events</t>
  </si>
  <si>
    <t>Name</t>
  </si>
  <si>
    <t>Bank - 1</t>
  </si>
  <si>
    <t>Bank - 2</t>
  </si>
  <si>
    <t>Tfr from Bank 1 to 2</t>
  </si>
  <si>
    <t>Tfr from Bank 2 to 1</t>
  </si>
  <si>
    <t>Transfers to &amp; from No 2 Bank a/c</t>
  </si>
  <si>
    <t>To</t>
  </si>
  <si>
    <t>From</t>
  </si>
  <si>
    <t>and there are no other assets or liabilities.</t>
  </si>
  <si>
    <t xml:space="preserve">Notes: </t>
  </si>
  <si>
    <t>Prepared by:</t>
  </si>
  <si>
    <r>
      <rPr>
        <b/>
        <sz val="10"/>
        <rFont val="Trebuchet MS"/>
        <family val="2"/>
      </rPr>
      <t>Reviewed by:</t>
    </r>
    <r>
      <rPr>
        <sz val="10"/>
        <rFont val="Trebuchet MS"/>
        <family val="2"/>
      </rPr>
      <t xml:space="preserve"> </t>
    </r>
  </si>
  <si>
    <t xml:space="preserve">Balances in hand at </t>
  </si>
  <si>
    <t>Surplus or (deficit) for the year</t>
  </si>
  <si>
    <t>Currency symbol</t>
  </si>
  <si>
    <t>£</t>
  </si>
  <si>
    <t>Details 13</t>
  </si>
  <si>
    <t>Details 14</t>
  </si>
  <si>
    <t>Details 15</t>
  </si>
  <si>
    <t>Details 1</t>
  </si>
  <si>
    <t>Details 2</t>
  </si>
  <si>
    <t>Details 3</t>
  </si>
  <si>
    <t xml:space="preserve">to </t>
  </si>
  <si>
    <t>tab</t>
  </si>
  <si>
    <t>Details 4</t>
  </si>
  <si>
    <t>Details A</t>
  </si>
  <si>
    <t>Details B</t>
  </si>
  <si>
    <t>Diff</t>
  </si>
  <si>
    <t>Details C</t>
  </si>
  <si>
    <t>Details D</t>
  </si>
  <si>
    <t>Details E</t>
  </si>
  <si>
    <t>cash drawn from bank</t>
  </si>
  <si>
    <t>Cash or cheques to Bank</t>
  </si>
  <si>
    <t>BANK RECONCILIATION</t>
  </si>
  <si>
    <t>PERIOD ENDING:</t>
  </si>
  <si>
    <t>BALANCE PER BANK STATEMENT:</t>
  </si>
  <si>
    <t>DIFFERENCE:</t>
  </si>
  <si>
    <t>TOTAL</t>
  </si>
  <si>
    <t>GRAND TOTAL</t>
  </si>
  <si>
    <t>DIFFERENCE</t>
  </si>
  <si>
    <t>Version: 2019</t>
  </si>
  <si>
    <t>Paying in slip ref</t>
  </si>
  <si>
    <t>Tab</t>
  </si>
  <si>
    <t>BANK 1 BALANCE PER ACCOUNTS:</t>
  </si>
  <si>
    <t>Enter 1 into column G if drawing cash from the bank on a cheque, if not leave blank</t>
  </si>
  <si>
    <t>Events</t>
  </si>
  <si>
    <t>Event 4 - change me</t>
  </si>
  <si>
    <t>Event 5 - change me</t>
  </si>
  <si>
    <t>Event 6 - change me</t>
  </si>
  <si>
    <t>Event 7 - change me</t>
  </si>
  <si>
    <t>Event 8 - change me</t>
  </si>
  <si>
    <t>Income</t>
  </si>
  <si>
    <t>Expenditure</t>
  </si>
  <si>
    <t>Payment Ref</t>
  </si>
  <si>
    <t xml:space="preserve">We collect your personal information in order to process your expense claims and fulfil our legal obligations.  </t>
  </si>
  <si>
    <t xml:space="preserve">For further information on how and why we use your personal data, including how long we keep it, </t>
  </si>
  <si>
    <t>at: girlguiding.org.uk/privacy-policy/</t>
  </si>
  <si>
    <t>your rights, who we share it with,and how you can contact us, please read our full privacy notice</t>
  </si>
  <si>
    <t>`</t>
  </si>
  <si>
    <t>(PRINT NAME)</t>
  </si>
  <si>
    <t>DIFFERENCE REPRESENTED BY:</t>
  </si>
  <si>
    <t>RECEIPTS PRESENTED TO THE BANK BUT NOT YET CLEARED</t>
  </si>
  <si>
    <t>PAYMENTS MADE BUT NOT YET CLEARED</t>
  </si>
  <si>
    <t>brought forward here</t>
  </si>
  <si>
    <t>Level trustees:</t>
  </si>
  <si>
    <t>Bank 1</t>
  </si>
  <si>
    <t>Bank 2</t>
  </si>
  <si>
    <t>Bank account details</t>
  </si>
  <si>
    <t>Sort code</t>
  </si>
  <si>
    <t>Account no.</t>
  </si>
  <si>
    <t>Start date</t>
  </si>
  <si>
    <t>End date</t>
  </si>
  <si>
    <t>Bank 1 signatories</t>
  </si>
  <si>
    <t>Bank 2 signatories</t>
  </si>
  <si>
    <t>Privacy statement</t>
  </si>
  <si>
    <t>Current balances ~</t>
  </si>
  <si>
    <t>Payer reference</t>
  </si>
  <si>
    <t>Receipt ref</t>
  </si>
  <si>
    <t>Cheque or cash</t>
  </si>
  <si>
    <t>Online receipt</t>
  </si>
  <si>
    <t>Payee reference</t>
  </si>
  <si>
    <t>Payment ref</t>
  </si>
  <si>
    <t>Cash payments</t>
  </si>
  <si>
    <t>Bank or cheque payments</t>
  </si>
  <si>
    <t>CC</t>
  </si>
  <si>
    <t>Enter event balances</t>
  </si>
  <si>
    <t>Cash or cheque receipts</t>
  </si>
  <si>
    <t>Online receipts</t>
  </si>
  <si>
    <t>Cash payment</t>
  </si>
  <si>
    <t>Bank or cheque payment</t>
  </si>
  <si>
    <t>Event start date:</t>
  </si>
  <si>
    <t>Event end date:</t>
  </si>
  <si>
    <t>Current event balance</t>
  </si>
  <si>
    <t>This year</t>
  </si>
  <si>
    <t>Last year</t>
  </si>
  <si>
    <t>2nd bank account (manual)</t>
  </si>
  <si>
    <t>Income in</t>
  </si>
  <si>
    <t>Expenditure out</t>
  </si>
  <si>
    <t>year end</t>
  </si>
  <si>
    <t>Assets and liabilities: In addition to the above cash balances the unit has equipment to the value of</t>
  </si>
  <si>
    <r>
      <rPr>
        <b/>
        <sz val="10"/>
        <rFont val="Trebuchet MS"/>
        <family val="2"/>
      </rPr>
      <t>Signature and date:</t>
    </r>
    <r>
      <rPr>
        <sz val="10"/>
        <rFont val="Trebuchet MS"/>
        <family val="2"/>
      </rPr>
      <t xml:space="preserve"> </t>
    </r>
  </si>
  <si>
    <t xml:space="preserve">Signature and date: </t>
  </si>
  <si>
    <t>1st Accountfield Guides</t>
  </si>
  <si>
    <t>Lise Meltner</t>
  </si>
  <si>
    <t>Dorothy Hodgkin (DC)</t>
  </si>
  <si>
    <t>Smith (S)</t>
  </si>
  <si>
    <t xml:space="preserve">Spring Subs </t>
  </si>
  <si>
    <t>cash</t>
  </si>
  <si>
    <t xml:space="preserve">Jones </t>
  </si>
  <si>
    <t>ch 201303</t>
  </si>
  <si>
    <t>Patel</t>
  </si>
  <si>
    <t>Centre</t>
  </si>
  <si>
    <t>Look out</t>
  </si>
  <si>
    <t>Azzeria</t>
  </si>
  <si>
    <t>ch 000010</t>
  </si>
  <si>
    <t>Expenses S Creber</t>
  </si>
  <si>
    <t>ch 209003</t>
  </si>
  <si>
    <t>ch 209004</t>
  </si>
  <si>
    <t>Rent</t>
  </si>
  <si>
    <t>Subs x 3 look out x 1</t>
  </si>
  <si>
    <t>72-45-23</t>
  </si>
  <si>
    <t>00783377</t>
  </si>
  <si>
    <t>Deposit 1</t>
  </si>
  <si>
    <r>
      <rPr>
        <sz val="10"/>
        <color rgb="FF00B050"/>
        <rFont val="Trebuchet MS"/>
        <family val="2"/>
      </rPr>
      <t>Spring Subs</t>
    </r>
    <r>
      <rPr>
        <sz val="10"/>
        <rFont val="Trebuchet MS"/>
        <family val="2"/>
      </rPr>
      <t xml:space="preserve"> and look out trip</t>
    </r>
  </si>
  <si>
    <t xml:space="preserve">Oxen </t>
  </si>
  <si>
    <t>Spring 1/2 Subs and look out</t>
  </si>
  <si>
    <t>ch 209005</t>
  </si>
  <si>
    <t>Deposit £5</t>
  </si>
  <si>
    <t>2nd Payment £5</t>
  </si>
  <si>
    <t>3rd Payment £5</t>
  </si>
  <si>
    <t>UL Marie Currie (345678)</t>
  </si>
  <si>
    <t>AL Rosalind Franklin (456789)</t>
  </si>
  <si>
    <t>AL Lise Meltner (234987)</t>
  </si>
  <si>
    <t xml:space="preserve">Cash with drawn for self defence </t>
  </si>
  <si>
    <t>S&amp;E self defence coaches</t>
  </si>
  <si>
    <t>Session 12/02/2020</t>
  </si>
  <si>
    <t>R 2345</t>
  </si>
  <si>
    <t>Deposit for Party</t>
  </si>
  <si>
    <t>ch 209006</t>
  </si>
  <si>
    <t>Christmas Party x 5</t>
  </si>
  <si>
    <t>Cheque book held by Marie Currie</t>
  </si>
  <si>
    <t xml:space="preserve">1st May </t>
  </si>
  <si>
    <t>5th May</t>
  </si>
  <si>
    <t>online</t>
  </si>
  <si>
    <t>Jones</t>
  </si>
  <si>
    <t>Red</t>
  </si>
  <si>
    <t>Rent - HM community Hall</t>
  </si>
  <si>
    <t>10 sessions @ £7  Inv 3028</t>
  </si>
  <si>
    <t>Panto/RSGS receipt 23</t>
  </si>
  <si>
    <t xml:space="preserve">GD Trust </t>
  </si>
  <si>
    <t>Grant - restricted</t>
  </si>
  <si>
    <t>GD trust to cover subscriptions 2022 23@£46</t>
  </si>
  <si>
    <t>Girlguiding</t>
  </si>
  <si>
    <t>Subscriptions</t>
  </si>
  <si>
    <t>B/T</t>
  </si>
  <si>
    <t>Subscription 2022</t>
  </si>
  <si>
    <t>GD Trust</t>
  </si>
  <si>
    <t>return of unused Grant</t>
  </si>
  <si>
    <t>Ch 312</t>
  </si>
  <si>
    <t>Autumn Subs</t>
  </si>
  <si>
    <t>Duck Derby - Fundraising</t>
  </si>
  <si>
    <t>Bowling</t>
  </si>
  <si>
    <t>Gift Aid</t>
  </si>
  <si>
    <t>Grant cheque</t>
  </si>
  <si>
    <t>1st Accoutfield Guide unit (GDC Bank)</t>
  </si>
  <si>
    <t xml:space="preserve">Marie Curie </t>
  </si>
  <si>
    <t>Temitope GWA</t>
  </si>
  <si>
    <t>Spring subs</t>
  </si>
  <si>
    <t>Farser</t>
  </si>
  <si>
    <t>Subs received cash</t>
  </si>
  <si>
    <t>see cash book subs x 8</t>
  </si>
  <si>
    <t>Lookout received cash</t>
  </si>
  <si>
    <t>see cash book lookout x 10</t>
  </si>
  <si>
    <t>Morrow</t>
  </si>
  <si>
    <t>Beecher</t>
  </si>
  <si>
    <t>Faisal</t>
  </si>
  <si>
    <t xml:space="preserve">Summer subs </t>
  </si>
  <si>
    <t>Summer subs (and 1/2 term Spring subs)</t>
  </si>
  <si>
    <t>Grant to cover subscriptions</t>
  </si>
  <si>
    <t xml:space="preserve">End of summer term Party </t>
  </si>
  <si>
    <t>20th July</t>
  </si>
  <si>
    <t>22nd February</t>
  </si>
  <si>
    <t xml:space="preserve">22nd February </t>
  </si>
  <si>
    <t>Milam</t>
  </si>
  <si>
    <t>Deposit 1 and 2</t>
  </si>
  <si>
    <t>Deposit 2</t>
  </si>
  <si>
    <t>Accommodation</t>
  </si>
  <si>
    <t>Activities</t>
  </si>
  <si>
    <t>Food</t>
  </si>
  <si>
    <t>Residential May (joint with 1st Sheet Guides)</t>
  </si>
  <si>
    <t>Subs Spring 2023</t>
  </si>
  <si>
    <t>Subs Summer 23</t>
  </si>
  <si>
    <t>Subs Autumn 2023</t>
  </si>
  <si>
    <t>Materials</t>
  </si>
  <si>
    <t>Books Badges Resources</t>
  </si>
  <si>
    <t>Panto Dec 2023</t>
  </si>
  <si>
    <t xml:space="preserve">Annual subscription </t>
  </si>
  <si>
    <t>Smith</t>
  </si>
  <si>
    <t>Oxen</t>
  </si>
  <si>
    <t>Wooliam</t>
  </si>
  <si>
    <t>Essential</t>
  </si>
  <si>
    <t>France</t>
  </si>
  <si>
    <t>Snell</t>
  </si>
  <si>
    <t>Jenkins</t>
  </si>
  <si>
    <t>Elphick</t>
  </si>
  <si>
    <t>Sandy</t>
  </si>
  <si>
    <t>Johnston</t>
  </si>
  <si>
    <t>York</t>
  </si>
  <si>
    <t>Krisstie</t>
  </si>
  <si>
    <t>Kirk</t>
  </si>
  <si>
    <t>Deposit</t>
  </si>
  <si>
    <t>Annual subscriptions see Event 3</t>
  </si>
  <si>
    <t>Marshmallows/biscuits on offer for end of term</t>
  </si>
  <si>
    <t>Debit Card</t>
  </si>
  <si>
    <t>OneBeyond</t>
  </si>
  <si>
    <t>Fundraising</t>
  </si>
  <si>
    <t>Cash from Fundraising</t>
  </si>
  <si>
    <t>Fund-raising for local hospice</t>
  </si>
  <si>
    <t>Fundraising for hospice</t>
  </si>
  <si>
    <t xml:space="preserve">TV hospice </t>
  </si>
  <si>
    <t>BT 1- 2023</t>
  </si>
  <si>
    <t>Fundraising from fete stall</t>
  </si>
  <si>
    <t>HMRC Charities</t>
  </si>
  <si>
    <t>Gift aid Spring 22 to Spring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</si>
</sst>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£&quot;#,##0.00_);[Red]\(&quot;£&quot;#,##0.00\)"/>
    <numFmt numFmtId="165" formatCode="_(* #,##0.00_);_(* \(#,##0.00\);_(* &quot;-&quot;??_);_(@_)"/>
    <numFmt numFmtId="166" formatCode="#,##0.00_ ;[Red]\-#,##0.00\ "/>
    <numFmt numFmtId="167" formatCode="dd\-mmmm"/>
    <numFmt numFmtId="168" formatCode="[$-F800]dddd\,\ mmmm\ dd\,\ yyyy"/>
  </numFmts>
  <fonts count="31" x14ac:knownFonts="1">
    <font>
      <sz val="10"/>
      <name val="Arial"/>
    </font>
    <font>
      <sz val="10"/>
      <name val="Arial"/>
      <family val="2"/>
    </font>
    <font>
      <sz val="10"/>
      <name val="Trebuchet MS"/>
      <family val="2"/>
    </font>
    <font>
      <b/>
      <sz val="10"/>
      <name val="Trebuchet MS"/>
      <family val="2"/>
    </font>
    <font>
      <b/>
      <sz val="14"/>
      <name val="Trebuchet MS"/>
      <family val="2"/>
    </font>
    <font>
      <b/>
      <sz val="10"/>
      <name val="Arial"/>
      <family val="2"/>
    </font>
    <font>
      <sz val="10"/>
      <name val="Arial"/>
      <family val="2"/>
    </font>
    <font>
      <sz val="14"/>
      <name val="Trebuchet MS"/>
      <family val="2"/>
    </font>
    <font>
      <b/>
      <sz val="11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b/>
      <u/>
      <sz val="8"/>
      <name val="Trebuchet MS"/>
      <family val="2"/>
    </font>
    <font>
      <b/>
      <sz val="16"/>
      <name val="Trebuchet MS"/>
      <family val="2"/>
    </font>
    <font>
      <b/>
      <sz val="18"/>
      <name val="Trebuchet MS"/>
      <family val="2"/>
    </font>
    <font>
      <b/>
      <sz val="12"/>
      <name val="Trebuchet MS"/>
      <family val="2"/>
    </font>
    <font>
      <sz val="16"/>
      <name val="Trebuchet MS"/>
      <family val="2"/>
    </font>
    <font>
      <sz val="12"/>
      <name val="Trebuchet MS"/>
      <family val="2"/>
    </font>
    <font>
      <sz val="11"/>
      <name val="Trebuchet MS"/>
      <family val="2"/>
    </font>
    <font>
      <b/>
      <sz val="18"/>
      <name val="Arial"/>
      <family val="2"/>
    </font>
    <font>
      <sz val="10"/>
      <color rgb="FFFF0000"/>
      <name val="Trebuchet MS"/>
      <family val="2"/>
    </font>
    <font>
      <b/>
      <sz val="10"/>
      <color rgb="FFFF0000"/>
      <name val="Trebuchet MS"/>
      <family val="2"/>
    </font>
    <font>
      <b/>
      <sz val="20"/>
      <name val="Trebuchet MS"/>
      <family val="2"/>
    </font>
    <font>
      <b/>
      <sz val="16"/>
      <color rgb="FFFF0000"/>
      <name val="Trebuchet MS"/>
      <family val="2"/>
    </font>
    <font>
      <b/>
      <sz val="8"/>
      <color rgb="FFFF0000"/>
      <name val="Trebuchet MS"/>
      <family val="2"/>
    </font>
    <font>
      <b/>
      <u/>
      <sz val="10"/>
      <name val="Trebuchet MS"/>
      <family val="2"/>
    </font>
    <font>
      <sz val="6"/>
      <name val="Trebuchet MS"/>
      <family val="2"/>
    </font>
    <font>
      <sz val="10"/>
      <color rgb="FF00B050"/>
      <name val="Trebuchet MS"/>
      <family val="2"/>
    </font>
    <font>
      <sz val="12"/>
      <color rgb="FFC00000"/>
      <name val="Trebuchet MS"/>
      <family val="2"/>
    </font>
    <font>
      <b/>
      <i/>
      <sz val="11"/>
      <color theme="4"/>
      <name val="Trebuchet MS"/>
      <family val="2"/>
    </font>
    <font>
      <b/>
      <sz val="18"/>
      <color theme="9"/>
      <name val="Trebuchet MS"/>
      <family val="2"/>
    </font>
    <font>
      <b/>
      <sz val="16"/>
      <color theme="4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E4F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 style="hair">
        <color indexed="64"/>
      </left>
      <right style="thick">
        <color auto="1"/>
      </right>
      <top style="hair">
        <color indexed="64"/>
      </top>
      <bottom style="hair">
        <color indexed="64"/>
      </bottom>
      <diagonal/>
    </border>
    <border>
      <left/>
      <right/>
      <top/>
      <bottom style="dashed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double">
        <color auto="1"/>
      </left>
      <right style="dashed">
        <color auto="1"/>
      </right>
      <top style="double">
        <color auto="1"/>
      </top>
      <bottom style="double">
        <color auto="1"/>
      </bottom>
      <diagonal/>
    </border>
    <border>
      <left style="dashed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ck">
        <color auto="1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289">
    <xf numFmtId="0" fontId="0" fillId="0" borderId="0" xfId="0"/>
    <xf numFmtId="0" fontId="5" fillId="0" borderId="1" xfId="0" applyFont="1" applyBorder="1" applyProtection="1">
      <protection locked="0"/>
    </xf>
    <xf numFmtId="0" fontId="2" fillId="0" borderId="0" xfId="0" applyFont="1" applyFill="1" applyProtection="1">
      <protection hidden="1"/>
    </xf>
    <xf numFmtId="0" fontId="3" fillId="0" borderId="6" xfId="0" applyNumberFormat="1" applyFont="1" applyFill="1" applyBorder="1" applyAlignment="1" applyProtection="1">
      <alignment horizontal="center"/>
      <protection hidden="1"/>
    </xf>
    <xf numFmtId="0" fontId="3" fillId="0" borderId="7" xfId="0" applyFont="1" applyFill="1" applyBorder="1" applyAlignment="1" applyProtection="1">
      <alignment horizontal="center"/>
      <protection hidden="1"/>
    </xf>
    <xf numFmtId="0" fontId="3" fillId="0" borderId="8" xfId="0" applyFont="1" applyFill="1" applyBorder="1" applyAlignment="1" applyProtection="1">
      <alignment horizontal="center"/>
      <protection hidden="1"/>
    </xf>
    <xf numFmtId="0" fontId="2" fillId="0" borderId="0" xfId="0" applyFont="1" applyFill="1" applyAlignment="1" applyProtection="1">
      <alignment horizontal="center"/>
      <protection hidden="1"/>
    </xf>
    <xf numFmtId="0" fontId="3" fillId="0" borderId="1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Alignment="1" applyProtection="1">
      <alignment horizontal="center" vertical="center" wrapText="1"/>
      <protection hidden="1"/>
    </xf>
    <xf numFmtId="164" fontId="3" fillId="0" borderId="11" xfId="0" applyNumberFormat="1" applyFont="1" applyFill="1" applyBorder="1" applyAlignment="1" applyProtection="1">
      <alignment horizontal="center" vertical="center" wrapText="1"/>
      <protection hidden="1"/>
    </xf>
    <xf numFmtId="164" fontId="3" fillId="0" borderId="14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0" xfId="0" applyNumberFormat="1" applyFont="1" applyFill="1" applyAlignment="1" applyProtection="1">
      <alignment horizontal="center" vertical="center" wrapText="1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3" fillId="0" borderId="0" xfId="0" applyFont="1" applyFill="1" applyProtection="1">
      <protection hidden="1"/>
    </xf>
    <xf numFmtId="164" fontId="3" fillId="0" borderId="0" xfId="0" applyNumberFormat="1" applyFont="1" applyFill="1" applyBorder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right"/>
      <protection hidden="1"/>
    </xf>
    <xf numFmtId="164" fontId="3" fillId="0" borderId="0" xfId="0" applyNumberFormat="1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13" fillId="0" borderId="0" xfId="0" applyFont="1" applyFill="1" applyProtection="1">
      <protection hidden="1"/>
    </xf>
    <xf numFmtId="0" fontId="2" fillId="0" borderId="0" xfId="0" applyFont="1" applyFill="1" applyBorder="1" applyProtection="1">
      <protection hidden="1"/>
    </xf>
    <xf numFmtId="0" fontId="3" fillId="0" borderId="0" xfId="0" applyFont="1" applyFill="1" applyBorder="1" applyProtection="1">
      <protection hidden="1"/>
    </xf>
    <xf numFmtId="167" fontId="13" fillId="0" borderId="0" xfId="0" applyNumberFormat="1" applyFont="1" applyFill="1" applyProtection="1">
      <protection hidden="1"/>
    </xf>
    <xf numFmtId="49" fontId="8" fillId="0" borderId="0" xfId="0" applyNumberFormat="1" applyFont="1" applyFill="1" applyAlignment="1" applyProtection="1">
      <alignment horizontal="right"/>
      <protection hidden="1"/>
    </xf>
    <xf numFmtId="49" fontId="3" fillId="0" borderId="0" xfId="0" applyNumberFormat="1" applyFont="1" applyFill="1" applyAlignment="1" applyProtection="1">
      <alignment horizontal="left"/>
      <protection hidden="1"/>
    </xf>
    <xf numFmtId="0" fontId="9" fillId="0" borderId="0" xfId="0" applyFont="1" applyFill="1" applyProtection="1">
      <protection hidden="1"/>
    </xf>
    <xf numFmtId="164" fontId="3" fillId="0" borderId="1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7" xfId="0" applyNumberFormat="1" applyFont="1" applyFill="1" applyBorder="1" applyAlignment="1" applyProtection="1">
      <alignment horizontal="center"/>
      <protection hidden="1"/>
    </xf>
    <xf numFmtId="0" fontId="1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15" fontId="6" fillId="0" borderId="0" xfId="0" applyNumberFormat="1" applyFont="1"/>
    <xf numFmtId="166" fontId="6" fillId="0" borderId="0" xfId="0" applyNumberFormat="1" applyFont="1"/>
    <xf numFmtId="0" fontId="3" fillId="0" borderId="0" xfId="0" applyFont="1" applyFill="1" applyBorder="1" applyAlignment="1" applyProtection="1">
      <protection hidden="1"/>
    </xf>
    <xf numFmtId="0" fontId="3" fillId="0" borderId="12" xfId="0" applyFont="1" applyFill="1" applyBorder="1" applyAlignment="1" applyProtection="1">
      <alignment horizontal="center" vertical="center" wrapText="1"/>
      <protection hidden="1"/>
    </xf>
    <xf numFmtId="49" fontId="3" fillId="0" borderId="19" xfId="0" applyNumberFormat="1" applyFont="1" applyFill="1" applyBorder="1" applyAlignment="1" applyProtection="1">
      <alignment horizontal="center"/>
      <protection locked="0"/>
    </xf>
    <xf numFmtId="0" fontId="3" fillId="0" borderId="23" xfId="0" applyFont="1" applyFill="1" applyBorder="1" applyProtection="1">
      <protection hidden="1"/>
    </xf>
    <xf numFmtId="0" fontId="3" fillId="0" borderId="25" xfId="0" applyFont="1" applyFill="1" applyBorder="1" applyAlignment="1" applyProtection="1">
      <alignment horizontal="right"/>
      <protection hidden="1"/>
    </xf>
    <xf numFmtId="0" fontId="3" fillId="0" borderId="27" xfId="0" applyFont="1" applyFill="1" applyBorder="1" applyAlignment="1" applyProtection="1">
      <alignment horizontal="right"/>
      <protection hidden="1"/>
    </xf>
    <xf numFmtId="0" fontId="3" fillId="0" borderId="24" xfId="0" applyFont="1" applyFill="1" applyBorder="1" applyAlignment="1" applyProtection="1">
      <alignment horizontal="center"/>
      <protection hidden="1"/>
    </xf>
    <xf numFmtId="165" fontId="2" fillId="0" borderId="5" xfId="0" applyNumberFormat="1" applyFont="1" applyFill="1" applyBorder="1" applyProtection="1">
      <protection locked="0"/>
    </xf>
    <xf numFmtId="165" fontId="2" fillId="0" borderId="2" xfId="0" applyNumberFormat="1" applyFont="1" applyFill="1" applyBorder="1" applyProtection="1">
      <protection locked="0"/>
    </xf>
    <xf numFmtId="165" fontId="2" fillId="0" borderId="5" xfId="1" applyNumberFormat="1" applyFont="1" applyFill="1" applyBorder="1" applyAlignment="1" applyProtection="1">
      <alignment horizontal="center"/>
      <protection locked="0"/>
    </xf>
    <xf numFmtId="165" fontId="2" fillId="0" borderId="2" xfId="1" applyNumberFormat="1" applyFont="1" applyFill="1" applyBorder="1" applyAlignment="1" applyProtection="1">
      <protection locked="0"/>
    </xf>
    <xf numFmtId="165" fontId="2" fillId="0" borderId="2" xfId="1" applyNumberFormat="1" applyFont="1" applyFill="1" applyBorder="1" applyAlignment="1" applyProtection="1">
      <alignment horizontal="center"/>
      <protection locked="0"/>
    </xf>
    <xf numFmtId="40" fontId="3" fillId="0" borderId="26" xfId="0" applyNumberFormat="1" applyFont="1" applyFill="1" applyBorder="1" applyProtection="1">
      <protection hidden="1"/>
    </xf>
    <xf numFmtId="40" fontId="3" fillId="0" borderId="28" xfId="0" applyNumberFormat="1" applyFont="1" applyFill="1" applyBorder="1" applyProtection="1">
      <protection hidden="1"/>
    </xf>
    <xf numFmtId="0" fontId="2" fillId="0" borderId="0" xfId="0" applyFont="1" applyFill="1" applyAlignment="1" applyProtection="1">
      <protection hidden="1"/>
    </xf>
    <xf numFmtId="0" fontId="2" fillId="0" borderId="0" xfId="0" applyFont="1" applyFill="1" applyAlignment="1" applyProtection="1">
      <alignment horizontal="left"/>
      <protection hidden="1"/>
    </xf>
    <xf numFmtId="168" fontId="8" fillId="0" borderId="0" xfId="0" applyNumberFormat="1" applyFont="1" applyFill="1" applyAlignment="1" applyProtection="1">
      <alignment horizontal="left"/>
      <protection hidden="1"/>
    </xf>
    <xf numFmtId="0" fontId="8" fillId="0" borderId="0" xfId="0" applyFont="1" applyFill="1" applyAlignment="1" applyProtection="1">
      <alignment horizontal="center"/>
      <protection hidden="1"/>
    </xf>
    <xf numFmtId="164" fontId="3" fillId="0" borderId="0" xfId="0" applyNumberFormat="1" applyFont="1" applyFill="1" applyBorder="1" applyAlignment="1" applyProtection="1">
      <alignment vertical="center"/>
      <protection hidden="1"/>
    </xf>
    <xf numFmtId="0" fontId="2" fillId="2" borderId="0" xfId="0" applyFont="1" applyFill="1" applyProtection="1">
      <protection hidden="1"/>
    </xf>
    <xf numFmtId="0" fontId="19" fillId="0" borderId="0" xfId="0" applyFont="1" applyFill="1" applyProtection="1">
      <protection hidden="1"/>
    </xf>
    <xf numFmtId="168" fontId="2" fillId="0" borderId="0" xfId="0" applyNumberFormat="1" applyFont="1" applyFill="1" applyBorder="1" applyAlignment="1" applyProtection="1">
      <alignment horizontal="right"/>
      <protection hidden="1"/>
    </xf>
    <xf numFmtId="0" fontId="14" fillId="0" borderId="0" xfId="0" applyFont="1" applyFill="1" applyBorder="1" applyProtection="1">
      <protection hidden="1"/>
    </xf>
    <xf numFmtId="40" fontId="4" fillId="0" borderId="0" xfId="0" applyNumberFormat="1" applyFont="1" applyFill="1" applyBorder="1" applyAlignment="1" applyProtection="1">
      <alignment horizontal="center"/>
      <protection hidden="1"/>
    </xf>
    <xf numFmtId="165" fontId="19" fillId="0" borderId="12" xfId="0" applyNumberFormat="1" applyFont="1" applyFill="1" applyBorder="1" applyAlignment="1" applyProtection="1">
      <alignment vertical="center"/>
      <protection hidden="1"/>
    </xf>
    <xf numFmtId="0" fontId="12" fillId="0" borderId="0" xfId="0" applyFont="1" applyFill="1" applyAlignment="1" applyProtection="1">
      <alignment vertical="center" wrapText="1"/>
      <protection hidden="1"/>
    </xf>
    <xf numFmtId="0" fontId="14" fillId="0" borderId="0" xfId="0" applyFont="1" applyFill="1" applyBorder="1" applyAlignment="1" applyProtection="1">
      <protection hidden="1"/>
    </xf>
    <xf numFmtId="0" fontId="2" fillId="2" borderId="0" xfId="0" applyFont="1" applyFill="1" applyAlignment="1" applyProtection="1">
      <protection hidden="1"/>
    </xf>
    <xf numFmtId="0" fontId="3" fillId="2" borderId="31" xfId="0" applyFont="1" applyFill="1" applyBorder="1" applyAlignment="1" applyProtection="1">
      <protection hidden="1"/>
    </xf>
    <xf numFmtId="0" fontId="3" fillId="0" borderId="34" xfId="0" applyFont="1" applyFill="1" applyBorder="1" applyAlignment="1" applyProtection="1">
      <alignment horizontal="center" vertical="center"/>
      <protection hidden="1"/>
    </xf>
    <xf numFmtId="0" fontId="21" fillId="0" borderId="0" xfId="0" applyFont="1" applyFill="1" applyAlignment="1" applyProtection="1">
      <alignment vertical="center" wrapText="1"/>
      <protection hidden="1"/>
    </xf>
    <xf numFmtId="0" fontId="1" fillId="0" borderId="0" xfId="0" applyFont="1"/>
    <xf numFmtId="0" fontId="22" fillId="0" borderId="0" xfId="0" applyFont="1" applyFill="1" applyAlignment="1" applyProtection="1">
      <alignment vertical="center" wrapText="1"/>
      <protection hidden="1"/>
    </xf>
    <xf numFmtId="0" fontId="20" fillId="0" borderId="0" xfId="0" applyFont="1" applyFill="1" applyBorder="1" applyAlignment="1" applyProtection="1">
      <protection hidden="1"/>
    </xf>
    <xf numFmtId="0" fontId="19" fillId="0" borderId="0" xfId="0" applyFont="1" applyFill="1" applyBorder="1" applyProtection="1">
      <protection hidden="1"/>
    </xf>
    <xf numFmtId="165" fontId="19" fillId="0" borderId="33" xfId="0" applyNumberFormat="1" applyFont="1" applyFill="1" applyBorder="1" applyProtection="1">
      <protection hidden="1"/>
    </xf>
    <xf numFmtId="167" fontId="19" fillId="0" borderId="0" xfId="0" applyNumberFormat="1" applyFont="1" applyFill="1" applyBorder="1" applyProtection="1">
      <protection hidden="1"/>
    </xf>
    <xf numFmtId="165" fontId="19" fillId="0" borderId="0" xfId="0" applyNumberFormat="1" applyFont="1" applyFill="1" applyBorder="1" applyProtection="1">
      <protection hidden="1"/>
    </xf>
    <xf numFmtId="0" fontId="2" fillId="0" borderId="0" xfId="0" applyFont="1" applyFill="1" applyProtection="1"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2" fillId="2" borderId="0" xfId="0" applyFont="1" applyFill="1" applyProtection="1">
      <protection locked="0"/>
    </xf>
    <xf numFmtId="0" fontId="3" fillId="0" borderId="11" xfId="0" applyFont="1" applyFill="1" applyBorder="1" applyAlignment="1" applyProtection="1">
      <alignment horizontal="center" vertical="center" wrapText="1"/>
      <protection hidden="1"/>
    </xf>
    <xf numFmtId="0" fontId="3" fillId="0" borderId="10" xfId="0" applyFont="1" applyFill="1" applyBorder="1" applyAlignment="1" applyProtection="1">
      <alignment horizontal="center" vertical="center" wrapText="1"/>
      <protection hidden="1"/>
    </xf>
    <xf numFmtId="0" fontId="3" fillId="0" borderId="14" xfId="0" applyFont="1" applyFill="1" applyBorder="1" applyAlignment="1" applyProtection="1">
      <alignment horizontal="center" vertical="center" wrapText="1"/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3" fillId="0" borderId="0" xfId="0" applyFont="1" applyFill="1" applyAlignment="1" applyProtection="1">
      <alignment horizontal="center"/>
      <protection hidden="1"/>
    </xf>
    <xf numFmtId="0" fontId="2" fillId="0" borderId="0" xfId="0" applyFont="1" applyFill="1" applyAlignment="1" applyProtection="1">
      <alignment horizontal="right"/>
      <protection hidden="1"/>
    </xf>
    <xf numFmtId="0" fontId="3" fillId="0" borderId="0" xfId="0" applyFont="1" applyFill="1" applyAlignment="1" applyProtection="1">
      <alignment horizontal="right"/>
      <protection hidden="1"/>
    </xf>
    <xf numFmtId="168" fontId="8" fillId="0" borderId="0" xfId="0" applyNumberFormat="1" applyFont="1" applyFill="1" applyAlignment="1" applyProtection="1">
      <alignment horizontal="center"/>
      <protection hidden="1"/>
    </xf>
    <xf numFmtId="167" fontId="2" fillId="0" borderId="0" xfId="0" applyNumberFormat="1" applyFont="1" applyFill="1" applyProtection="1">
      <protection locked="0"/>
    </xf>
    <xf numFmtId="0" fontId="2" fillId="0" borderId="0" xfId="0" applyFont="1" applyFill="1" applyAlignment="1" applyProtection="1">
      <alignment vertical="center"/>
      <protection locked="0"/>
    </xf>
    <xf numFmtId="166" fontId="2" fillId="0" borderId="0" xfId="0" applyNumberFormat="1" applyFont="1" applyFill="1" applyProtection="1"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Fill="1" applyProtection="1">
      <protection hidden="1"/>
    </xf>
    <xf numFmtId="0" fontId="7" fillId="2" borderId="0" xfId="0" applyFont="1" applyFill="1" applyProtection="1">
      <protection hidden="1"/>
    </xf>
    <xf numFmtId="166" fontId="7" fillId="2" borderId="0" xfId="0" applyNumberFormat="1" applyFont="1" applyFill="1" applyProtection="1">
      <protection hidden="1"/>
    </xf>
    <xf numFmtId="166" fontId="2" fillId="2" borderId="0" xfId="0" applyNumberFormat="1" applyFont="1" applyFill="1" applyProtection="1">
      <protection hidden="1"/>
    </xf>
    <xf numFmtId="0" fontId="3" fillId="0" borderId="18" xfId="0" applyFont="1" applyFill="1" applyBorder="1" applyAlignment="1" applyProtection="1">
      <alignment horizontal="center" vertical="center" wrapText="1"/>
      <protection hidden="1"/>
    </xf>
    <xf numFmtId="166" fontId="3" fillId="0" borderId="18" xfId="0" applyNumberFormat="1" applyFont="1" applyFill="1" applyBorder="1" applyAlignment="1" applyProtection="1">
      <alignment horizontal="center" vertical="center" wrapText="1"/>
      <protection hidden="1"/>
    </xf>
    <xf numFmtId="166" fontId="3" fillId="0" borderId="9" xfId="0" applyNumberFormat="1" applyFont="1" applyFill="1" applyBorder="1" applyAlignment="1" applyProtection="1">
      <alignment horizontal="center" vertical="center" wrapText="1"/>
      <protection hidden="1"/>
    </xf>
    <xf numFmtId="165" fontId="4" fillId="0" borderId="18" xfId="0" applyNumberFormat="1" applyFont="1" applyFill="1" applyBorder="1" applyProtection="1">
      <protection hidden="1"/>
    </xf>
    <xf numFmtId="165" fontId="4" fillId="0" borderId="9" xfId="0" applyNumberFormat="1" applyFont="1" applyFill="1" applyBorder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0" fontId="9" fillId="0" borderId="0" xfId="0" applyFont="1" applyFill="1" applyProtection="1">
      <protection locked="0"/>
    </xf>
    <xf numFmtId="165" fontId="8" fillId="0" borderId="0" xfId="0" applyNumberFormat="1" applyFont="1" applyFill="1" applyBorder="1" applyAlignment="1" applyProtection="1">
      <alignment horizontal="center"/>
      <protection hidden="1"/>
    </xf>
    <xf numFmtId="0" fontId="10" fillId="0" borderId="0" xfId="0" applyFont="1" applyFill="1" applyBorder="1" applyProtection="1">
      <protection hidden="1"/>
    </xf>
    <xf numFmtId="0" fontId="23" fillId="0" borderId="0" xfId="0" applyFont="1" applyFill="1" applyBorder="1" applyProtection="1">
      <protection hidden="1"/>
    </xf>
    <xf numFmtId="0" fontId="2" fillId="3" borderId="0" xfId="0" applyFont="1" applyFill="1" applyBorder="1" applyProtection="1">
      <protection locked="0"/>
    </xf>
    <xf numFmtId="0" fontId="0" fillId="0" borderId="0" xfId="0" applyProtection="1">
      <protection hidden="1"/>
    </xf>
    <xf numFmtId="0" fontId="0" fillId="0" borderId="0" xfId="0" applyProtection="1">
      <protection locked="0"/>
    </xf>
    <xf numFmtId="0" fontId="15" fillId="0" borderId="0" xfId="0" applyFont="1" applyFill="1" applyBorder="1" applyProtection="1"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0" fontId="16" fillId="0" borderId="0" xfId="0" applyFont="1" applyFill="1" applyBorder="1" applyProtection="1">
      <protection hidden="1"/>
    </xf>
    <xf numFmtId="0" fontId="8" fillId="0" borderId="0" xfId="0" applyFont="1" applyFill="1" applyBorder="1" applyProtection="1">
      <protection hidden="1"/>
    </xf>
    <xf numFmtId="0" fontId="17" fillId="0" borderId="0" xfId="0" applyFont="1" applyFill="1" applyBorder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2" fillId="0" borderId="19" xfId="0" applyFont="1" applyFill="1" applyBorder="1" applyAlignment="1" applyProtection="1">
      <alignment horizontal="center"/>
      <protection hidden="1"/>
    </xf>
    <xf numFmtId="0" fontId="8" fillId="0" borderId="0" xfId="0" applyFont="1" applyFill="1" applyBorder="1" applyAlignment="1" applyProtection="1">
      <alignment horizontal="left" vertical="center"/>
      <protection hidden="1"/>
    </xf>
    <xf numFmtId="0" fontId="8" fillId="0" borderId="19" xfId="0" applyFont="1" applyFill="1" applyBorder="1" applyProtection="1">
      <protection hidden="1"/>
    </xf>
    <xf numFmtId="0" fontId="9" fillId="0" borderId="0" xfId="0" applyFont="1" applyFill="1" applyBorder="1" applyAlignment="1" applyProtection="1">
      <alignment horizontal="left"/>
      <protection hidden="1"/>
    </xf>
    <xf numFmtId="0" fontId="4" fillId="0" borderId="19" xfId="0" applyNumberFormat="1" applyFont="1" applyFill="1" applyBorder="1" applyAlignment="1" applyProtection="1">
      <alignment horizontal="center" vertical="center"/>
      <protection locked="0"/>
    </xf>
    <xf numFmtId="168" fontId="2" fillId="0" borderId="2" xfId="0" applyNumberFormat="1" applyFont="1" applyFill="1" applyBorder="1" applyProtection="1">
      <protection locked="0"/>
    </xf>
    <xf numFmtId="0" fontId="2" fillId="0" borderId="2" xfId="0" applyNumberFormat="1" applyFont="1" applyFill="1" applyBorder="1" applyProtection="1">
      <protection locked="0"/>
    </xf>
    <xf numFmtId="0" fontId="2" fillId="0" borderId="2" xfId="0" applyNumberFormat="1" applyFont="1" applyFill="1" applyBorder="1" applyAlignment="1" applyProtection="1">
      <alignment horizontal="center"/>
      <protection locked="0"/>
    </xf>
    <xf numFmtId="165" fontId="2" fillId="0" borderId="3" xfId="0" applyNumberFormat="1" applyFont="1" applyFill="1" applyBorder="1" applyAlignment="1" applyProtection="1">
      <alignment horizontal="center" vertical="center"/>
      <protection locked="0"/>
    </xf>
    <xf numFmtId="165" fontId="2" fillId="2" borderId="2" xfId="0" applyNumberFormat="1" applyFont="1" applyFill="1" applyBorder="1" applyAlignment="1" applyProtection="1">
      <alignment horizontal="center"/>
      <protection locked="0"/>
    </xf>
    <xf numFmtId="165" fontId="2" fillId="0" borderId="0" xfId="0" applyNumberFormat="1" applyFont="1" applyFill="1" applyProtection="1">
      <protection locked="0"/>
    </xf>
    <xf numFmtId="0" fontId="2" fillId="0" borderId="5" xfId="0" applyNumberFormat="1" applyFont="1" applyFill="1" applyBorder="1" applyProtection="1">
      <protection locked="0"/>
    </xf>
    <xf numFmtId="0" fontId="2" fillId="0" borderId="0" xfId="0" applyNumberFormat="1" applyFont="1" applyFill="1" applyProtection="1">
      <protection locked="0"/>
    </xf>
    <xf numFmtId="0" fontId="2" fillId="0" borderId="5" xfId="1" applyNumberFormat="1" applyFont="1" applyFill="1" applyBorder="1" applyAlignment="1" applyProtection="1">
      <alignment horizontal="center"/>
      <protection locked="0"/>
    </xf>
    <xf numFmtId="0" fontId="2" fillId="0" borderId="2" xfId="0" applyNumberFormat="1" applyFont="1" applyFill="1" applyBorder="1" applyAlignment="1" applyProtection="1">
      <alignment horizontal="left"/>
      <protection locked="0"/>
    </xf>
    <xf numFmtId="0" fontId="2" fillId="0" borderId="2" xfId="1" applyNumberFormat="1" applyFont="1" applyFill="1" applyBorder="1" applyAlignment="1" applyProtection="1">
      <alignment horizontal="center"/>
      <protection locked="0"/>
    </xf>
    <xf numFmtId="168" fontId="2" fillId="0" borderId="5" xfId="0" applyNumberFormat="1" applyFont="1" applyFill="1" applyBorder="1" applyAlignment="1" applyProtection="1">
      <alignment horizontal="right"/>
      <protection locked="0"/>
    </xf>
    <xf numFmtId="168" fontId="2" fillId="0" borderId="2" xfId="0" applyNumberFormat="1" applyFont="1" applyFill="1" applyBorder="1" applyAlignment="1" applyProtection="1">
      <alignment horizontal="right"/>
      <protection locked="0"/>
    </xf>
    <xf numFmtId="168" fontId="2" fillId="0" borderId="0" xfId="0" applyNumberFormat="1" applyFont="1" applyFill="1" applyProtection="1">
      <protection locked="0"/>
    </xf>
    <xf numFmtId="168" fontId="2" fillId="0" borderId="4" xfId="0" applyNumberFormat="1" applyFont="1" applyFill="1" applyBorder="1" applyProtection="1">
      <protection locked="0"/>
    </xf>
    <xf numFmtId="165" fontId="2" fillId="0" borderId="3" xfId="0" applyNumberFormat="1" applyFont="1" applyFill="1" applyBorder="1" applyProtection="1">
      <protection locked="0"/>
    </xf>
    <xf numFmtId="165" fontId="2" fillId="0" borderId="29" xfId="0" applyNumberFormat="1" applyFont="1" applyFill="1" applyBorder="1" applyProtection="1">
      <protection locked="0"/>
    </xf>
    <xf numFmtId="166" fontId="2" fillId="0" borderId="15" xfId="0" applyNumberFormat="1" applyFont="1" applyFill="1" applyBorder="1" applyAlignment="1" applyProtection="1">
      <alignment horizontal="center"/>
      <protection locked="0"/>
    </xf>
    <xf numFmtId="0" fontId="14" fillId="0" borderId="3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8" fillId="0" borderId="20" xfId="0" applyFont="1" applyFill="1" applyBorder="1" applyAlignment="1" applyProtection="1">
      <protection locked="0"/>
    </xf>
    <xf numFmtId="168" fontId="8" fillId="0" borderId="22" xfId="0" applyNumberFormat="1" applyFont="1" applyFill="1" applyBorder="1" applyAlignment="1" applyProtection="1">
      <alignment horizontal="center"/>
      <protection locked="0"/>
    </xf>
    <xf numFmtId="168" fontId="8" fillId="0" borderId="21" xfId="0" applyNumberFormat="1" applyFont="1" applyFill="1" applyBorder="1" applyAlignment="1" applyProtection="1">
      <alignment horizontal="center"/>
      <protection locked="0"/>
    </xf>
    <xf numFmtId="40" fontId="2" fillId="0" borderId="0" xfId="0" applyNumberFormat="1" applyFont="1" applyFill="1" applyAlignment="1" applyProtection="1">
      <alignment horizontal="right"/>
      <protection hidden="1"/>
    </xf>
    <xf numFmtId="40" fontId="2" fillId="0" borderId="0" xfId="0" applyNumberFormat="1" applyFont="1" applyFill="1" applyAlignment="1" applyProtection="1">
      <alignment horizontal="right"/>
      <protection locked="0"/>
    </xf>
    <xf numFmtId="40" fontId="14" fillId="0" borderId="17" xfId="0" applyNumberFormat="1" applyFont="1" applyFill="1" applyBorder="1" applyAlignment="1" applyProtection="1">
      <alignment horizontal="right"/>
      <protection hidden="1"/>
    </xf>
    <xf numFmtId="40" fontId="3" fillId="0" borderId="0" xfId="0" applyNumberFormat="1" applyFont="1" applyFill="1" applyAlignment="1" applyProtection="1">
      <alignment horizontal="right"/>
      <protection hidden="1"/>
    </xf>
    <xf numFmtId="40" fontId="3" fillId="0" borderId="0" xfId="0" applyNumberFormat="1" applyFont="1" applyFill="1" applyBorder="1" applyAlignment="1" applyProtection="1">
      <alignment horizontal="right"/>
      <protection hidden="1"/>
    </xf>
    <xf numFmtId="165" fontId="2" fillId="0" borderId="12" xfId="0" applyNumberFormat="1" applyFont="1" applyFill="1" applyBorder="1" applyAlignment="1" applyProtection="1">
      <alignment vertical="center"/>
      <protection hidden="1"/>
    </xf>
    <xf numFmtId="168" fontId="2" fillId="4" borderId="2" xfId="0" applyNumberFormat="1" applyFont="1" applyFill="1" applyBorder="1" applyProtection="1">
      <protection hidden="1"/>
    </xf>
    <xf numFmtId="0" fontId="2" fillId="4" borderId="2" xfId="0" applyNumberFormat="1" applyFont="1" applyFill="1" applyBorder="1" applyProtection="1">
      <protection hidden="1"/>
    </xf>
    <xf numFmtId="0" fontId="2" fillId="4" borderId="2" xfId="0" applyNumberFormat="1" applyFont="1" applyFill="1" applyBorder="1" applyAlignment="1" applyProtection="1">
      <alignment horizontal="center"/>
      <protection hidden="1"/>
    </xf>
    <xf numFmtId="165" fontId="2" fillId="4" borderId="2" xfId="0" applyNumberFormat="1" applyFont="1" applyFill="1" applyBorder="1" applyProtection="1">
      <protection hidden="1"/>
    </xf>
    <xf numFmtId="165" fontId="2" fillId="4" borderId="2" xfId="0" applyNumberFormat="1" applyFont="1" applyFill="1" applyBorder="1" applyAlignment="1" applyProtection="1">
      <alignment horizontal="center"/>
      <protection hidden="1"/>
    </xf>
    <xf numFmtId="168" fontId="8" fillId="0" borderId="0" xfId="0" applyNumberFormat="1" applyFont="1" applyFill="1" applyAlignment="1" applyProtection="1">
      <alignment horizontal="right"/>
      <protection hidden="1"/>
    </xf>
    <xf numFmtId="165" fontId="3" fillId="0" borderId="0" xfId="0" applyNumberFormat="1" applyFont="1" applyFill="1" applyBorder="1" applyAlignment="1" applyProtection="1">
      <alignment horizontal="right"/>
      <protection hidden="1"/>
    </xf>
    <xf numFmtId="165" fontId="3" fillId="3" borderId="0" xfId="0" applyNumberFormat="1" applyFont="1" applyFill="1" applyBorder="1" applyAlignment="1" applyProtection="1">
      <alignment horizontal="right"/>
      <protection locked="0"/>
    </xf>
    <xf numFmtId="165" fontId="3" fillId="0" borderId="37" xfId="0" applyNumberFormat="1" applyFont="1" applyFill="1" applyBorder="1" applyAlignment="1" applyProtection="1">
      <alignment horizontal="right"/>
      <protection hidden="1"/>
    </xf>
    <xf numFmtId="165" fontId="3" fillId="0" borderId="34" xfId="0" applyNumberFormat="1" applyFont="1" applyFill="1" applyBorder="1" applyAlignment="1" applyProtection="1">
      <alignment horizontal="right"/>
      <protection hidden="1"/>
    </xf>
    <xf numFmtId="165" fontId="23" fillId="0" borderId="0" xfId="0" applyNumberFormat="1" applyFont="1" applyFill="1" applyBorder="1" applyAlignment="1" applyProtection="1">
      <alignment horizontal="right"/>
      <protection hidden="1"/>
    </xf>
    <xf numFmtId="165" fontId="2" fillId="0" borderId="0" xfId="0" applyNumberFormat="1" applyFont="1" applyFill="1" applyBorder="1" applyAlignment="1" applyProtection="1">
      <alignment horizontal="right"/>
      <protection hidden="1"/>
    </xf>
    <xf numFmtId="165" fontId="3" fillId="0" borderId="9" xfId="0" applyNumberFormat="1" applyFont="1" applyFill="1" applyBorder="1" applyAlignment="1" applyProtection="1">
      <alignment wrapText="1"/>
      <protection hidden="1"/>
    </xf>
    <xf numFmtId="0" fontId="2" fillId="0" borderId="0" xfId="0" applyFont="1" applyFill="1" applyBorder="1" applyAlignment="1" applyProtection="1">
      <protection hidden="1"/>
    </xf>
    <xf numFmtId="0" fontId="24" fillId="0" borderId="0" xfId="0" applyFont="1" applyFill="1" applyBorder="1" applyProtection="1">
      <protection hidden="1"/>
    </xf>
    <xf numFmtId="0" fontId="14" fillId="0" borderId="38" xfId="0" applyFont="1" applyFill="1" applyBorder="1" applyAlignment="1" applyProtection="1">
      <alignment horizontal="center" vertical="center"/>
      <protection hidden="1"/>
    </xf>
    <xf numFmtId="0" fontId="14" fillId="0" borderId="39" xfId="0" applyFont="1" applyFill="1" applyBorder="1" applyAlignment="1" applyProtection="1">
      <alignment horizontal="center" vertical="center"/>
      <protection hidden="1"/>
    </xf>
    <xf numFmtId="0" fontId="24" fillId="0" borderId="44" xfId="0" applyFont="1" applyFill="1" applyBorder="1" applyProtection="1">
      <protection hidden="1"/>
    </xf>
    <xf numFmtId="0" fontId="2" fillId="0" borderId="45" xfId="0" applyFont="1" applyFill="1" applyBorder="1" applyProtection="1">
      <protection hidden="1"/>
    </xf>
    <xf numFmtId="0" fontId="2" fillId="0" borderId="46" xfId="0" applyFont="1" applyFill="1" applyBorder="1" applyProtection="1">
      <protection hidden="1"/>
    </xf>
    <xf numFmtId="0" fontId="2" fillId="0" borderId="47" xfId="0" applyFont="1" applyFill="1" applyBorder="1" applyProtection="1">
      <protection hidden="1"/>
    </xf>
    <xf numFmtId="0" fontId="2" fillId="0" borderId="48" xfId="0" applyFont="1" applyFill="1" applyBorder="1" applyProtection="1">
      <protection hidden="1"/>
    </xf>
    <xf numFmtId="0" fontId="2" fillId="0" borderId="49" xfId="0" applyFont="1" applyFill="1" applyBorder="1" applyProtection="1">
      <protection hidden="1"/>
    </xf>
    <xf numFmtId="0" fontId="2" fillId="0" borderId="50" xfId="0" applyFont="1" applyFill="1" applyBorder="1" applyProtection="1">
      <protection hidden="1"/>
    </xf>
    <xf numFmtId="0" fontId="2" fillId="0" borderId="51" xfId="0" applyFont="1" applyFill="1" applyBorder="1" applyProtection="1">
      <protection hidden="1"/>
    </xf>
    <xf numFmtId="0" fontId="3" fillId="0" borderId="47" xfId="0" applyFont="1" applyFill="1" applyBorder="1" applyProtection="1">
      <protection hidden="1"/>
    </xf>
    <xf numFmtId="0" fontId="3" fillId="0" borderId="49" xfId="0" applyFont="1" applyFill="1" applyBorder="1" applyProtection="1">
      <protection hidden="1"/>
    </xf>
    <xf numFmtId="0" fontId="25" fillId="0" borderId="0" xfId="0" applyFont="1" applyFill="1" applyProtection="1">
      <protection hidden="1"/>
    </xf>
    <xf numFmtId="0" fontId="3" fillId="0" borderId="11" xfId="0" applyFont="1" applyFill="1" applyBorder="1" applyAlignment="1" applyProtection="1">
      <alignment horizontal="center" vertical="center" wrapText="1"/>
      <protection hidden="1"/>
    </xf>
    <xf numFmtId="0" fontId="3" fillId="0" borderId="14" xfId="0" applyFont="1" applyFill="1" applyBorder="1" applyAlignment="1" applyProtection="1">
      <alignment horizontal="center" vertical="center" wrapText="1"/>
      <protection hidden="1"/>
    </xf>
    <xf numFmtId="168" fontId="2" fillId="4" borderId="5" xfId="0" applyNumberFormat="1" applyFont="1" applyFill="1" applyBorder="1" applyProtection="1">
      <protection locked="0"/>
    </xf>
    <xf numFmtId="0" fontId="2" fillId="4" borderId="5" xfId="0" applyNumberFormat="1" applyFont="1" applyFill="1" applyBorder="1" applyProtection="1">
      <protection locked="0"/>
    </xf>
    <xf numFmtId="0" fontId="2" fillId="4" borderId="5" xfId="0" applyNumberFormat="1" applyFont="1" applyFill="1" applyBorder="1" applyAlignment="1" applyProtection="1">
      <alignment horizontal="center"/>
      <protection locked="0"/>
    </xf>
    <xf numFmtId="165" fontId="2" fillId="4" borderId="5" xfId="0" applyNumberFormat="1" applyFont="1" applyFill="1" applyBorder="1" applyProtection="1">
      <protection locked="0"/>
    </xf>
    <xf numFmtId="165" fontId="2" fillId="4" borderId="52" xfId="0" applyNumberFormat="1" applyFont="1" applyFill="1" applyBorder="1" applyProtection="1">
      <protection locked="0"/>
    </xf>
    <xf numFmtId="168" fontId="2" fillId="4" borderId="53" xfId="0" applyNumberFormat="1" applyFont="1" applyFill="1" applyBorder="1" applyProtection="1">
      <protection locked="0"/>
    </xf>
    <xf numFmtId="165" fontId="2" fillId="4" borderId="54" xfId="0" applyNumberFormat="1" applyFont="1" applyFill="1" applyBorder="1" applyProtection="1">
      <protection locked="0"/>
    </xf>
    <xf numFmtId="0" fontId="3" fillId="0" borderId="56" xfId="0" applyFont="1" applyFill="1" applyBorder="1" applyAlignment="1" applyProtection="1">
      <alignment horizontal="center"/>
      <protection hidden="1"/>
    </xf>
    <xf numFmtId="165" fontId="3" fillId="0" borderId="64" xfId="0" applyNumberFormat="1" applyFont="1" applyFill="1" applyBorder="1" applyAlignment="1" applyProtection="1">
      <alignment vertical="center" wrapText="1"/>
      <protection hidden="1"/>
    </xf>
    <xf numFmtId="0" fontId="3" fillId="0" borderId="65" xfId="0" applyFont="1" applyFill="1" applyBorder="1" applyAlignment="1" applyProtection="1">
      <alignment horizontal="center"/>
      <protection hidden="1"/>
    </xf>
    <xf numFmtId="165" fontId="2" fillId="0" borderId="0" xfId="0" applyNumberFormat="1" applyFont="1" applyFill="1" applyBorder="1" applyProtection="1">
      <protection hidden="1"/>
    </xf>
    <xf numFmtId="165" fontId="10" fillId="0" borderId="0" xfId="0" applyNumberFormat="1" applyFont="1" applyFill="1" applyBorder="1" applyProtection="1">
      <protection hidden="1"/>
    </xf>
    <xf numFmtId="165" fontId="3" fillId="0" borderId="0" xfId="0" applyNumberFormat="1" applyFont="1" applyFill="1" applyBorder="1" applyProtection="1">
      <protection hidden="1"/>
    </xf>
    <xf numFmtId="0" fontId="2" fillId="2" borderId="2" xfId="0" applyNumberFormat="1" applyFont="1" applyFill="1" applyBorder="1" applyProtection="1">
      <protection locked="0"/>
    </xf>
    <xf numFmtId="0" fontId="7" fillId="0" borderId="2" xfId="0" applyNumberFormat="1" applyFont="1" applyFill="1" applyBorder="1" applyProtection="1">
      <protection locked="0"/>
    </xf>
    <xf numFmtId="0" fontId="26" fillId="0" borderId="2" xfId="0" applyNumberFormat="1" applyFont="1" applyFill="1" applyBorder="1" applyProtection="1">
      <protection locked="0"/>
    </xf>
    <xf numFmtId="168" fontId="27" fillId="0" borderId="2" xfId="0" applyNumberFormat="1" applyFont="1" applyFill="1" applyBorder="1" applyProtection="1">
      <protection locked="0"/>
    </xf>
    <xf numFmtId="168" fontId="28" fillId="0" borderId="2" xfId="0" applyNumberFormat="1" applyFont="1" applyFill="1" applyBorder="1" applyProtection="1">
      <protection locked="0"/>
    </xf>
    <xf numFmtId="168" fontId="2" fillId="0" borderId="2" xfId="0" applyNumberFormat="1" applyFont="1" applyFill="1" applyBorder="1" applyAlignment="1" applyProtection="1">
      <alignment horizontal="left"/>
      <protection locked="0"/>
    </xf>
    <xf numFmtId="1" fontId="2" fillId="0" borderId="0" xfId="0" applyNumberFormat="1" applyFont="1" applyFill="1" applyAlignment="1" applyProtection="1">
      <protection hidden="1"/>
    </xf>
    <xf numFmtId="1" fontId="3" fillId="0" borderId="35" xfId="0" applyNumberFormat="1" applyFont="1" applyFill="1" applyBorder="1" applyAlignment="1" applyProtection="1">
      <alignment horizontal="center"/>
      <protection hidden="1"/>
    </xf>
    <xf numFmtId="1" fontId="3" fillId="0" borderId="9" xfId="0" applyNumberFormat="1" applyFont="1" applyFill="1" applyBorder="1" applyAlignment="1" applyProtection="1">
      <alignment wrapText="1"/>
      <protection hidden="1"/>
    </xf>
    <xf numFmtId="1" fontId="2" fillId="4" borderId="2" xfId="0" applyNumberFormat="1" applyFont="1" applyFill="1" applyBorder="1" applyAlignment="1" applyProtection="1">
      <alignment horizontal="center"/>
      <protection hidden="1"/>
    </xf>
    <xf numFmtId="1" fontId="2" fillId="0" borderId="3" xfId="0" applyNumberFormat="1" applyFont="1" applyFill="1" applyBorder="1" applyAlignment="1" applyProtection="1">
      <alignment horizontal="center" vertical="center"/>
      <protection locked="0"/>
    </xf>
    <xf numFmtId="1" fontId="2" fillId="0" borderId="2" xfId="0" applyNumberFormat="1" applyFont="1" applyFill="1" applyBorder="1" applyAlignment="1" applyProtection="1">
      <alignment horizontal="center"/>
      <protection locked="0"/>
    </xf>
    <xf numFmtId="1" fontId="2" fillId="0" borderId="0" xfId="0" applyNumberFormat="1" applyFont="1" applyFill="1" applyProtection="1">
      <protection locked="0"/>
    </xf>
    <xf numFmtId="168" fontId="2" fillId="5" borderId="2" xfId="0" applyNumberFormat="1" applyFont="1" applyFill="1" applyBorder="1" applyProtection="1">
      <protection locked="0"/>
    </xf>
    <xf numFmtId="0" fontId="2" fillId="5" borderId="2" xfId="0" applyNumberFormat="1" applyFont="1" applyFill="1" applyBorder="1" applyProtection="1">
      <protection locked="0"/>
    </xf>
    <xf numFmtId="0" fontId="2" fillId="5" borderId="2" xfId="0" applyNumberFormat="1" applyFont="1" applyFill="1" applyBorder="1" applyAlignment="1" applyProtection="1">
      <alignment horizontal="center"/>
      <protection locked="0"/>
    </xf>
    <xf numFmtId="165" fontId="2" fillId="5" borderId="2" xfId="0" applyNumberFormat="1" applyFont="1" applyFill="1" applyBorder="1" applyProtection="1">
      <protection locked="0"/>
    </xf>
    <xf numFmtId="165" fontId="2" fillId="5" borderId="3" xfId="0" applyNumberFormat="1" applyFont="1" applyFill="1" applyBorder="1" applyAlignment="1" applyProtection="1">
      <alignment horizontal="center" vertical="center"/>
      <protection locked="0"/>
    </xf>
    <xf numFmtId="165" fontId="19" fillId="5" borderId="12" xfId="0" applyNumberFormat="1" applyFont="1" applyFill="1" applyBorder="1" applyAlignment="1" applyProtection="1">
      <alignment vertical="center"/>
      <protection hidden="1"/>
    </xf>
    <xf numFmtId="0" fontId="2" fillId="0" borderId="2" xfId="0" applyNumberFormat="1" applyFont="1" applyFill="1" applyBorder="1" applyAlignment="1" applyProtection="1">
      <alignment wrapText="1"/>
      <protection locked="0"/>
    </xf>
    <xf numFmtId="165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3" fillId="0" borderId="19" xfId="0" applyFont="1" applyFill="1" applyBorder="1" applyAlignment="1" applyProtection="1">
      <alignment horizontal="center"/>
      <protection locked="0"/>
    </xf>
    <xf numFmtId="165" fontId="8" fillId="0" borderId="19" xfId="0" applyNumberFormat="1" applyFont="1" applyFill="1" applyBorder="1" applyAlignment="1" applyProtection="1">
      <alignment horizontal="center" vertical="center"/>
      <protection locked="0"/>
    </xf>
    <xf numFmtId="0" fontId="8" fillId="0" borderId="38" xfId="0" applyNumberFormat="1" applyFont="1" applyFill="1" applyBorder="1" applyAlignment="1" applyProtection="1">
      <alignment horizontal="center"/>
      <protection locked="0"/>
    </xf>
    <xf numFmtId="0" fontId="8" fillId="0" borderId="39" xfId="0" applyNumberFormat="1" applyFont="1" applyFill="1" applyBorder="1" applyAlignment="1" applyProtection="1">
      <alignment horizontal="center"/>
      <protection locked="0"/>
    </xf>
    <xf numFmtId="0" fontId="8" fillId="0" borderId="40" xfId="0" applyNumberFormat="1" applyFont="1" applyFill="1" applyBorder="1" applyAlignment="1" applyProtection="1">
      <alignment horizontal="center"/>
      <protection locked="0"/>
    </xf>
    <xf numFmtId="0" fontId="8" fillId="0" borderId="42" xfId="0" applyNumberFormat="1" applyFont="1" applyFill="1" applyBorder="1" applyAlignment="1" applyProtection="1">
      <alignment horizontal="center"/>
      <protection locked="0"/>
    </xf>
    <xf numFmtId="0" fontId="8" fillId="0" borderId="41" xfId="0" applyNumberFormat="1" applyFont="1" applyFill="1" applyBorder="1" applyAlignment="1" applyProtection="1">
      <alignment horizontal="center"/>
      <protection locked="0"/>
    </xf>
    <xf numFmtId="0" fontId="8" fillId="0" borderId="43" xfId="0" applyNumberFormat="1" applyFont="1" applyFill="1" applyBorder="1" applyAlignment="1" applyProtection="1">
      <alignment horizontal="center"/>
      <protection locked="0"/>
    </xf>
    <xf numFmtId="0" fontId="14" fillId="0" borderId="0" xfId="0" applyFont="1" applyFill="1" applyBorder="1" applyAlignment="1" applyProtection="1">
      <alignment horizontal="center"/>
      <protection hidden="1"/>
    </xf>
    <xf numFmtId="0" fontId="2" fillId="0" borderId="19" xfId="0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hidden="1"/>
    </xf>
    <xf numFmtId="168" fontId="14" fillId="0" borderId="39" xfId="0" applyNumberFormat="1" applyFont="1" applyFill="1" applyBorder="1" applyAlignment="1" applyProtection="1">
      <alignment horizontal="center" vertical="center"/>
      <protection locked="0"/>
    </xf>
    <xf numFmtId="168" fontId="14" fillId="0" borderId="40" xfId="0" applyNumberFormat="1" applyFont="1" applyFill="1" applyBorder="1" applyAlignment="1" applyProtection="1">
      <alignment horizontal="center" vertical="center"/>
      <protection locked="0"/>
    </xf>
    <xf numFmtId="0" fontId="12" fillId="0" borderId="38" xfId="0" applyFont="1" applyFill="1" applyBorder="1" applyAlignment="1" applyProtection="1">
      <alignment horizontal="center" vertical="center" wrapText="1"/>
      <protection locked="0"/>
    </xf>
    <xf numFmtId="0" fontId="12" fillId="0" borderId="39" xfId="0" applyFont="1" applyFill="1" applyBorder="1" applyAlignment="1" applyProtection="1">
      <alignment horizontal="center" vertical="center" wrapText="1"/>
      <protection locked="0"/>
    </xf>
    <xf numFmtId="0" fontId="12" fillId="0" borderId="40" xfId="0" applyFont="1" applyFill="1" applyBorder="1" applyAlignment="1" applyProtection="1">
      <alignment horizontal="center" vertical="center" wrapText="1"/>
      <protection locked="0"/>
    </xf>
    <xf numFmtId="0" fontId="8" fillId="0" borderId="0" xfId="0" applyNumberFormat="1" applyFont="1" applyFill="1" applyBorder="1" applyAlignment="1" applyProtection="1">
      <alignment horizontal="center"/>
      <protection locked="0"/>
    </xf>
    <xf numFmtId="0" fontId="14" fillId="0" borderId="30" xfId="0" applyFont="1" applyFill="1" applyBorder="1" applyAlignment="1" applyProtection="1">
      <alignment horizontal="center"/>
      <protection hidden="1"/>
    </xf>
    <xf numFmtId="0" fontId="2" fillId="0" borderId="38" xfId="0" applyFont="1" applyFill="1" applyBorder="1" applyAlignment="1" applyProtection="1">
      <alignment horizontal="center"/>
      <protection locked="0" hidden="1"/>
    </xf>
    <xf numFmtId="0" fontId="2" fillId="0" borderId="39" xfId="0" applyFont="1" applyFill="1" applyBorder="1" applyAlignment="1" applyProtection="1">
      <alignment horizontal="center"/>
      <protection locked="0" hidden="1"/>
    </xf>
    <xf numFmtId="0" fontId="2" fillId="0" borderId="40" xfId="0" applyFont="1" applyFill="1" applyBorder="1" applyAlignment="1" applyProtection="1">
      <alignment horizontal="center"/>
      <protection locked="0" hidden="1"/>
    </xf>
    <xf numFmtId="0" fontId="3" fillId="0" borderId="41" xfId="0" applyFont="1" applyFill="1" applyBorder="1" applyAlignment="1" applyProtection="1">
      <alignment horizontal="center"/>
      <protection hidden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Fill="1" applyBorder="1" applyAlignment="1" applyProtection="1">
      <alignment horizontal="center" vertical="center" wrapText="1"/>
      <protection locked="0"/>
    </xf>
    <xf numFmtId="0" fontId="19" fillId="0" borderId="12" xfId="0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Fill="1" applyAlignment="1" applyProtection="1">
      <alignment horizontal="center" vertical="center" wrapText="1"/>
      <protection hidden="1"/>
    </xf>
    <xf numFmtId="0" fontId="3" fillId="0" borderId="6" xfId="0" applyFont="1" applyFill="1" applyBorder="1" applyAlignment="1" applyProtection="1">
      <alignment horizontal="center" vertical="center" wrapText="1"/>
      <protection hidden="1"/>
    </xf>
    <xf numFmtId="0" fontId="3" fillId="0" borderId="11" xfId="0" applyFont="1" applyFill="1" applyBorder="1" applyAlignment="1" applyProtection="1">
      <alignment horizontal="center" vertical="center" wrapText="1"/>
      <protection hidden="1"/>
    </xf>
    <xf numFmtId="1" fontId="3" fillId="0" borderId="6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0" xfId="0" applyNumberFormat="1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3" fillId="2" borderId="11" xfId="0" applyFont="1" applyFill="1" applyBorder="1" applyAlignment="1" applyProtection="1">
      <alignment horizontal="center" vertical="center" wrapText="1"/>
      <protection hidden="1"/>
    </xf>
    <xf numFmtId="0" fontId="3" fillId="0" borderId="36" xfId="0" applyFont="1" applyFill="1" applyBorder="1" applyAlignment="1" applyProtection="1">
      <alignment horizontal="center"/>
      <protection hidden="1"/>
    </xf>
    <xf numFmtId="0" fontId="3" fillId="0" borderId="31" xfId="0" applyFont="1" applyFill="1" applyBorder="1" applyAlignment="1" applyProtection="1">
      <alignment horizontal="center"/>
      <protection hidden="1"/>
    </xf>
    <xf numFmtId="0" fontId="3" fillId="0" borderId="32" xfId="0" applyFont="1" applyFill="1" applyBorder="1" applyAlignment="1" applyProtection="1">
      <alignment horizontal="center"/>
      <protection hidden="1"/>
    </xf>
    <xf numFmtId="0" fontId="30" fillId="0" borderId="6" xfId="0" applyFont="1" applyFill="1" applyBorder="1" applyAlignment="1" applyProtection="1">
      <alignment horizontal="center" vertical="center" wrapText="1"/>
      <protection locked="0"/>
    </xf>
    <xf numFmtId="0" fontId="30" fillId="0" borderId="11" xfId="0" applyFont="1" applyFill="1" applyBorder="1" applyAlignment="1" applyProtection="1">
      <alignment horizontal="center" vertical="center" wrapText="1"/>
      <protection locked="0"/>
    </xf>
    <xf numFmtId="0" fontId="29" fillId="0" borderId="6" xfId="0" applyFont="1" applyFill="1" applyBorder="1" applyAlignment="1" applyProtection="1">
      <alignment horizontal="center" vertical="center" wrapText="1"/>
      <protection locked="0"/>
    </xf>
    <xf numFmtId="0" fontId="29" fillId="0" borderId="11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Alignment="1" applyProtection="1">
      <alignment horizontal="center"/>
      <protection hidden="1"/>
    </xf>
    <xf numFmtId="0" fontId="20" fillId="0" borderId="0" xfId="0" applyFont="1" applyFill="1" applyBorder="1" applyAlignment="1" applyProtection="1">
      <alignment horizontal="center" vertical="center"/>
      <protection hidden="1"/>
    </xf>
    <xf numFmtId="0" fontId="3" fillId="0" borderId="56" xfId="0" applyFont="1" applyFill="1" applyBorder="1" applyAlignment="1" applyProtection="1">
      <alignment horizontal="center" vertical="center" wrapText="1"/>
      <protection hidden="1"/>
    </xf>
    <xf numFmtId="0" fontId="3" fillId="0" borderId="10" xfId="0" applyFont="1" applyFill="1" applyBorder="1" applyAlignment="1" applyProtection="1">
      <alignment horizontal="center" vertical="center" wrapText="1"/>
      <protection hidden="1"/>
    </xf>
    <xf numFmtId="0" fontId="3" fillId="0" borderId="62" xfId="0" applyFont="1" applyFill="1" applyBorder="1" applyAlignment="1" applyProtection="1">
      <alignment horizontal="center" vertical="center" wrapText="1"/>
      <protection hidden="1"/>
    </xf>
    <xf numFmtId="0" fontId="12" fillId="0" borderId="0" xfId="0" applyFont="1" applyFill="1" applyAlignment="1" applyProtection="1">
      <alignment horizontal="right" vertical="center" wrapText="1"/>
      <protection hidden="1"/>
    </xf>
    <xf numFmtId="0" fontId="13" fillId="0" borderId="0" xfId="0" applyFont="1" applyFill="1" applyAlignment="1" applyProtection="1">
      <alignment horizontal="left" vertical="center"/>
      <protection hidden="1"/>
    </xf>
    <xf numFmtId="0" fontId="12" fillId="0" borderId="0" xfId="0" applyFont="1" applyFill="1" applyAlignment="1" applyProtection="1">
      <alignment horizontal="center" vertical="center" wrapText="1"/>
      <protection hidden="1"/>
    </xf>
    <xf numFmtId="0" fontId="3" fillId="0" borderId="58" xfId="0" applyFont="1" applyFill="1" applyBorder="1" applyAlignment="1" applyProtection="1">
      <alignment horizontal="center"/>
      <protection locked="0"/>
    </xf>
    <xf numFmtId="0" fontId="3" fillId="0" borderId="60" xfId="0" applyFont="1" applyFill="1" applyBorder="1" applyAlignment="1" applyProtection="1">
      <alignment horizontal="center"/>
      <protection locked="0"/>
    </xf>
    <xf numFmtId="0" fontId="3" fillId="0" borderId="57" xfId="0" applyFont="1" applyFill="1" applyBorder="1" applyAlignment="1" applyProtection="1">
      <alignment horizontal="center"/>
      <protection locked="0"/>
    </xf>
    <xf numFmtId="0" fontId="3" fillId="0" borderId="9" xfId="0" applyFont="1" applyFill="1" applyBorder="1" applyAlignment="1" applyProtection="1">
      <alignment horizontal="center"/>
      <protection locked="0"/>
    </xf>
    <xf numFmtId="0" fontId="3" fillId="0" borderId="63" xfId="0" applyFont="1" applyFill="1" applyBorder="1" applyAlignment="1" applyProtection="1">
      <alignment horizontal="center" vertical="center" wrapText="1"/>
      <protection hidden="1"/>
    </xf>
    <xf numFmtId="0" fontId="3" fillId="0" borderId="55" xfId="0" applyFont="1" applyFill="1" applyBorder="1" applyAlignment="1" applyProtection="1">
      <alignment horizontal="center" vertical="center" wrapText="1"/>
      <protection hidden="1"/>
    </xf>
    <xf numFmtId="0" fontId="3" fillId="0" borderId="59" xfId="0" applyFont="1" applyFill="1" applyBorder="1" applyAlignment="1" applyProtection="1">
      <alignment horizontal="center" vertical="center" wrapText="1"/>
      <protection hidden="1"/>
    </xf>
    <xf numFmtId="0" fontId="3" fillId="0" borderId="61" xfId="0" applyFont="1" applyFill="1" applyBorder="1" applyAlignment="1" applyProtection="1">
      <alignment horizontal="center" vertical="center" wrapText="1"/>
      <protection hidden="1"/>
    </xf>
    <xf numFmtId="1" fontId="3" fillId="0" borderId="56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63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56" xfId="0" applyFont="1" applyFill="1" applyBorder="1" applyAlignment="1" applyProtection="1">
      <alignment horizontal="center"/>
      <protection locked="0"/>
    </xf>
    <xf numFmtId="0" fontId="3" fillId="0" borderId="11" xfId="0" applyFont="1" applyFill="1" applyBorder="1" applyAlignment="1" applyProtection="1">
      <alignment horizontal="center"/>
      <protection locked="0"/>
    </xf>
    <xf numFmtId="167" fontId="3" fillId="0" borderId="55" xfId="0" applyNumberFormat="1" applyFont="1" applyFill="1" applyBorder="1" applyAlignment="1" applyProtection="1">
      <alignment horizontal="center" vertical="center" wrapText="1"/>
      <protection hidden="1"/>
    </xf>
    <xf numFmtId="167" fontId="3" fillId="0" borderId="59" xfId="0" applyNumberFormat="1" applyFont="1" applyFill="1" applyBorder="1" applyAlignment="1" applyProtection="1">
      <alignment horizontal="center" vertical="center" wrapText="1"/>
      <protection hidden="1"/>
    </xf>
    <xf numFmtId="167" fontId="3" fillId="0" borderId="61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66" xfId="0" applyFont="1" applyFill="1" applyBorder="1" applyAlignment="1" applyProtection="1">
      <alignment horizontal="center" vertical="center"/>
      <protection hidden="1"/>
    </xf>
    <xf numFmtId="0" fontId="3" fillId="0" borderId="56" xfId="0" applyFont="1" applyFill="1" applyBorder="1" applyAlignment="1" applyProtection="1">
      <alignment horizontal="center" wrapText="1"/>
      <protection locked="0"/>
    </xf>
    <xf numFmtId="0" fontId="3" fillId="0" borderId="11" xfId="0" applyFont="1" applyFill="1" applyBorder="1" applyAlignment="1" applyProtection="1">
      <alignment horizontal="center" wrapText="1"/>
      <protection locked="0"/>
    </xf>
    <xf numFmtId="0" fontId="3" fillId="0" borderId="57" xfId="0" applyFont="1" applyFill="1" applyBorder="1" applyAlignment="1" applyProtection="1">
      <alignment horizontal="center" wrapText="1"/>
      <protection locked="0"/>
    </xf>
    <xf numFmtId="0" fontId="3" fillId="0" borderId="9" xfId="0" applyFont="1" applyFill="1" applyBorder="1" applyAlignment="1" applyProtection="1">
      <alignment horizontal="center" wrapText="1"/>
      <protection locked="0"/>
    </xf>
    <xf numFmtId="0" fontId="3" fillId="0" borderId="0" xfId="0" applyFont="1" applyFill="1" applyAlignment="1" applyProtection="1">
      <alignment horizontal="center"/>
      <protection hidden="1"/>
    </xf>
    <xf numFmtId="0" fontId="2" fillId="0" borderId="15" xfId="0" applyFont="1" applyFill="1" applyBorder="1" applyAlignment="1" applyProtection="1">
      <alignment horizontal="center"/>
      <protection locked="0"/>
    </xf>
    <xf numFmtId="14" fontId="2" fillId="0" borderId="15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right"/>
      <protection hidden="1"/>
    </xf>
    <xf numFmtId="0" fontId="3" fillId="0" borderId="0" xfId="0" applyFont="1" applyFill="1" applyAlignment="1" applyProtection="1">
      <alignment horizontal="right"/>
      <protection hidden="1"/>
    </xf>
    <xf numFmtId="168" fontId="8" fillId="0" borderId="0" xfId="0" applyNumberFormat="1" applyFont="1" applyFill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right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1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3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D8E4F1"/>
      <color rgb="FFF3CCE0"/>
      <color rgb="FFFFE5F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Income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888775931023238E-2"/>
          <c:y val="9.475583881893411E-2"/>
          <c:w val="0.49699559784016034"/>
          <c:h val="0.87938209806722367"/>
        </c:manualLayout>
      </c:layout>
      <c:pieChart>
        <c:varyColors val="1"/>
        <c:ser>
          <c:idx val="0"/>
          <c:order val="0"/>
          <c:cat>
            <c:strRef>
              <c:f>'Annual Accounts'!$B$7:$B$21</c:f>
              <c:strCache>
                <c:ptCount val="15"/>
                <c:pt idx="0">
                  <c:v>Subs Spring 2023</c:v>
                </c:pt>
                <c:pt idx="1">
                  <c:v>Subs Summer 23</c:v>
                </c:pt>
                <c:pt idx="2">
                  <c:v>Look out</c:v>
                </c:pt>
                <c:pt idx="3">
                  <c:v>Events</c:v>
                </c:pt>
                <c:pt idx="4">
                  <c:v>Autumn Subs</c:v>
                </c:pt>
                <c:pt idx="5">
                  <c:v>Duck Derby - Fundraising</c:v>
                </c:pt>
                <c:pt idx="6">
                  <c:v>Bowling</c:v>
                </c:pt>
                <c:pt idx="7">
                  <c:v>Gift Aid</c:v>
                </c:pt>
                <c:pt idx="8">
                  <c:v>Fundraising for hospice</c:v>
                </c:pt>
                <c:pt idx="9">
                  <c:v>Details 10</c:v>
                </c:pt>
                <c:pt idx="10">
                  <c:v>Details 11</c:v>
                </c:pt>
                <c:pt idx="11">
                  <c:v>Details 12</c:v>
                </c:pt>
                <c:pt idx="12">
                  <c:v>Details 13</c:v>
                </c:pt>
                <c:pt idx="13">
                  <c:v>Details 14</c:v>
                </c:pt>
                <c:pt idx="14">
                  <c:v>Subs Autumn 2023</c:v>
                </c:pt>
              </c:strCache>
            </c:strRef>
          </c:cat>
          <c:val>
            <c:numRef>
              <c:f>'Annual Accounts'!$E$7:$E$21</c:f>
              <c:numCache>
                <c:formatCode>#,##0.00_);[Red]\(#,##0.00\)</c:formatCode>
                <c:ptCount val="15"/>
                <c:pt idx="0">
                  <c:v>465</c:v>
                </c:pt>
                <c:pt idx="1">
                  <c:v>400</c:v>
                </c:pt>
                <c:pt idx="2">
                  <c:v>60</c:v>
                </c:pt>
                <c:pt idx="3">
                  <c:v>1653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438.12</c:v>
                </c:pt>
                <c:pt idx="8">
                  <c:v>74.77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D-479B-9BCA-80D45A3ED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2042288867362958"/>
          <c:y val="1.1108242576648891E-2"/>
          <c:w val="0.26983289695365426"/>
          <c:h val="0.9888917574233511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Expenditure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1225295556004217E-2"/>
          <c:y val="8.8819534378929491E-2"/>
          <c:w val="0.52100128509577326"/>
          <c:h val="0.88895824825935077"/>
        </c:manualLayout>
      </c:layout>
      <c:pieChart>
        <c:varyColors val="1"/>
        <c:ser>
          <c:idx val="0"/>
          <c:order val="0"/>
          <c:cat>
            <c:strRef>
              <c:f>'Annual Accounts'!$B$26:$B$40</c:f>
              <c:strCache>
                <c:ptCount val="15"/>
                <c:pt idx="0">
                  <c:v>Rent</c:v>
                </c:pt>
                <c:pt idx="1">
                  <c:v>Materials</c:v>
                </c:pt>
                <c:pt idx="2">
                  <c:v>Books Badges Resources</c:v>
                </c:pt>
                <c:pt idx="3">
                  <c:v>Events</c:v>
                </c:pt>
                <c:pt idx="4">
                  <c:v>Panto Dec 2023</c:v>
                </c:pt>
                <c:pt idx="5">
                  <c:v>Annual subscription </c:v>
                </c:pt>
                <c:pt idx="6">
                  <c:v>Fundraising</c:v>
                </c:pt>
                <c:pt idx="7">
                  <c:v>Details 8</c:v>
                </c:pt>
                <c:pt idx="8">
                  <c:v>Details 9</c:v>
                </c:pt>
                <c:pt idx="9">
                  <c:v>Details 10</c:v>
                </c:pt>
                <c:pt idx="10">
                  <c:v>Details 11</c:v>
                </c:pt>
                <c:pt idx="11">
                  <c:v>Details 12</c:v>
                </c:pt>
                <c:pt idx="12">
                  <c:v>Details 13</c:v>
                </c:pt>
                <c:pt idx="13">
                  <c:v>Details 14</c:v>
                </c:pt>
                <c:pt idx="14">
                  <c:v>Details 15</c:v>
                </c:pt>
              </c:strCache>
            </c:strRef>
          </c:cat>
          <c:val>
            <c:numRef>
              <c:f>'Annual Accounts'!$E$26:$E$40</c:f>
              <c:numCache>
                <c:formatCode>#,##0.00_);[Red]\(#,##0.00\)</c:formatCode>
                <c:ptCount val="15"/>
                <c:pt idx="0">
                  <c:v>70</c:v>
                </c:pt>
                <c:pt idx="1">
                  <c:v>42.95</c:v>
                </c:pt>
                <c:pt idx="2">
                  <c:v>11</c:v>
                </c:pt>
                <c:pt idx="3">
                  <c:v>1588</c:v>
                </c:pt>
                <c:pt idx="4">
                  <c:v>198</c:v>
                </c:pt>
                <c:pt idx="5">
                  <c:v>0</c:v>
                </c:pt>
                <c:pt idx="6">
                  <c:v>74.77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E22-4230-AFD9-653DFA7C6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7252811347299535"/>
          <c:y val="7.9601907348664219E-3"/>
          <c:w val="0.31770387675899486"/>
          <c:h val="0.989565619080135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Income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This Year</c:v>
          </c:tx>
          <c:invertIfNegative val="0"/>
          <c:cat>
            <c:strRef>
              <c:f>'Annual Accounts'!$B$7:$B$21</c:f>
              <c:strCache>
                <c:ptCount val="15"/>
                <c:pt idx="0">
                  <c:v>Subs Spring 2023</c:v>
                </c:pt>
                <c:pt idx="1">
                  <c:v>Subs Summer 23</c:v>
                </c:pt>
                <c:pt idx="2">
                  <c:v>Look out</c:v>
                </c:pt>
                <c:pt idx="3">
                  <c:v>Events</c:v>
                </c:pt>
                <c:pt idx="4">
                  <c:v>Autumn Subs</c:v>
                </c:pt>
                <c:pt idx="5">
                  <c:v>Duck Derby - Fundraising</c:v>
                </c:pt>
                <c:pt idx="6">
                  <c:v>Bowling</c:v>
                </c:pt>
                <c:pt idx="7">
                  <c:v>Gift Aid</c:v>
                </c:pt>
                <c:pt idx="8">
                  <c:v>Fundraising for hospice</c:v>
                </c:pt>
                <c:pt idx="9">
                  <c:v>Details 10</c:v>
                </c:pt>
                <c:pt idx="10">
                  <c:v>Details 11</c:v>
                </c:pt>
                <c:pt idx="11">
                  <c:v>Details 12</c:v>
                </c:pt>
                <c:pt idx="12">
                  <c:v>Details 13</c:v>
                </c:pt>
                <c:pt idx="13">
                  <c:v>Details 14</c:v>
                </c:pt>
                <c:pt idx="14">
                  <c:v>Subs Autumn 2023</c:v>
                </c:pt>
              </c:strCache>
            </c:strRef>
          </c:cat>
          <c:val>
            <c:numRef>
              <c:f>'Annual Accounts'!$E$7:$E$21</c:f>
              <c:numCache>
                <c:formatCode>#,##0.00_);[Red]\(#,##0.00\)</c:formatCode>
                <c:ptCount val="15"/>
                <c:pt idx="0">
                  <c:v>465</c:v>
                </c:pt>
                <c:pt idx="1">
                  <c:v>400</c:v>
                </c:pt>
                <c:pt idx="2">
                  <c:v>60</c:v>
                </c:pt>
                <c:pt idx="3">
                  <c:v>1653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438.12</c:v>
                </c:pt>
                <c:pt idx="8">
                  <c:v>74.77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052-4887-AE12-CC999AE2CE6D}"/>
            </c:ext>
          </c:extLst>
        </c:ser>
        <c:ser>
          <c:idx val="1"/>
          <c:order val="1"/>
          <c:tx>
            <c:v>Last Year</c:v>
          </c:tx>
          <c:invertIfNegative val="0"/>
          <c:cat>
            <c:strRef>
              <c:f>'Annual Accounts'!$B$7:$B$21</c:f>
              <c:strCache>
                <c:ptCount val="15"/>
                <c:pt idx="0">
                  <c:v>Subs Spring 2023</c:v>
                </c:pt>
                <c:pt idx="1">
                  <c:v>Subs Summer 23</c:v>
                </c:pt>
                <c:pt idx="2">
                  <c:v>Look out</c:v>
                </c:pt>
                <c:pt idx="3">
                  <c:v>Events</c:v>
                </c:pt>
                <c:pt idx="4">
                  <c:v>Autumn Subs</c:v>
                </c:pt>
                <c:pt idx="5">
                  <c:v>Duck Derby - Fundraising</c:v>
                </c:pt>
                <c:pt idx="6">
                  <c:v>Bowling</c:v>
                </c:pt>
                <c:pt idx="7">
                  <c:v>Gift Aid</c:v>
                </c:pt>
                <c:pt idx="8">
                  <c:v>Fundraising for hospice</c:v>
                </c:pt>
                <c:pt idx="9">
                  <c:v>Details 10</c:v>
                </c:pt>
                <c:pt idx="10">
                  <c:v>Details 11</c:v>
                </c:pt>
                <c:pt idx="11">
                  <c:v>Details 12</c:v>
                </c:pt>
                <c:pt idx="12">
                  <c:v>Details 13</c:v>
                </c:pt>
                <c:pt idx="13">
                  <c:v>Details 14</c:v>
                </c:pt>
                <c:pt idx="14">
                  <c:v>Subs Autumn 2023</c:v>
                </c:pt>
              </c:strCache>
            </c:strRef>
          </c:cat>
          <c:val>
            <c:numRef>
              <c:f>'Annual Accounts'!$G$7:$G$21</c:f>
              <c:numCache>
                <c:formatCode>#,##0.00_);[Red]\(#,##0.00\)</c:formatCode>
                <c:ptCount val="15"/>
                <c:pt idx="0">
                  <c:v>840</c:v>
                </c:pt>
                <c:pt idx="1">
                  <c:v>875</c:v>
                </c:pt>
                <c:pt idx="2">
                  <c:v>0</c:v>
                </c:pt>
                <c:pt idx="3">
                  <c:v>1950</c:v>
                </c:pt>
                <c:pt idx="4">
                  <c:v>840</c:v>
                </c:pt>
                <c:pt idx="5">
                  <c:v>0</c:v>
                </c:pt>
                <c:pt idx="6">
                  <c:v>105</c:v>
                </c:pt>
                <c:pt idx="7">
                  <c:v>477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052-4887-AE12-CC999AE2CE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3720576"/>
        <c:axId val="256530624"/>
      </c:barChart>
      <c:catAx>
        <c:axId val="2937205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6530624"/>
        <c:crosses val="autoZero"/>
        <c:auto val="1"/>
        <c:lblAlgn val="ctr"/>
        <c:lblOffset val="100"/>
        <c:noMultiLvlLbl val="0"/>
      </c:catAx>
      <c:valAx>
        <c:axId val="256530624"/>
        <c:scaling>
          <c:orientation val="minMax"/>
        </c:scaling>
        <c:delete val="0"/>
        <c:axPos val="l"/>
        <c:majorGridlines/>
        <c:numFmt formatCode="#,##0.00_);[Red]\(#,##0.00\)" sourceLinked="1"/>
        <c:majorTickMark val="none"/>
        <c:minorTickMark val="none"/>
        <c:tickLblPos val="nextTo"/>
        <c:crossAx val="2937205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Expenditure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This Year</c:v>
          </c:tx>
          <c:invertIfNegative val="0"/>
          <c:cat>
            <c:strRef>
              <c:f>'Annual Accounts'!$B$26:$B$40</c:f>
              <c:strCache>
                <c:ptCount val="15"/>
                <c:pt idx="0">
                  <c:v>Rent</c:v>
                </c:pt>
                <c:pt idx="1">
                  <c:v>Materials</c:v>
                </c:pt>
                <c:pt idx="2">
                  <c:v>Books Badges Resources</c:v>
                </c:pt>
                <c:pt idx="3">
                  <c:v>Events</c:v>
                </c:pt>
                <c:pt idx="4">
                  <c:v>Panto Dec 2023</c:v>
                </c:pt>
                <c:pt idx="5">
                  <c:v>Annual subscription </c:v>
                </c:pt>
                <c:pt idx="6">
                  <c:v>Fundraising</c:v>
                </c:pt>
                <c:pt idx="7">
                  <c:v>Details 8</c:v>
                </c:pt>
                <c:pt idx="8">
                  <c:v>Details 9</c:v>
                </c:pt>
                <c:pt idx="9">
                  <c:v>Details 10</c:v>
                </c:pt>
                <c:pt idx="10">
                  <c:v>Details 11</c:v>
                </c:pt>
                <c:pt idx="11">
                  <c:v>Details 12</c:v>
                </c:pt>
                <c:pt idx="12">
                  <c:v>Details 13</c:v>
                </c:pt>
                <c:pt idx="13">
                  <c:v>Details 14</c:v>
                </c:pt>
                <c:pt idx="14">
                  <c:v>Details 15</c:v>
                </c:pt>
              </c:strCache>
            </c:strRef>
          </c:cat>
          <c:val>
            <c:numRef>
              <c:f>'Annual Accounts'!$E$26:$E$40</c:f>
              <c:numCache>
                <c:formatCode>#,##0.00_);[Red]\(#,##0.00\)</c:formatCode>
                <c:ptCount val="15"/>
                <c:pt idx="0">
                  <c:v>70</c:v>
                </c:pt>
                <c:pt idx="1">
                  <c:v>42.95</c:v>
                </c:pt>
                <c:pt idx="2">
                  <c:v>11</c:v>
                </c:pt>
                <c:pt idx="3">
                  <c:v>1588</c:v>
                </c:pt>
                <c:pt idx="4">
                  <c:v>198</c:v>
                </c:pt>
                <c:pt idx="5">
                  <c:v>0</c:v>
                </c:pt>
                <c:pt idx="6">
                  <c:v>74.77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A14-4DCB-BB54-DDDB4218F7BE}"/>
            </c:ext>
          </c:extLst>
        </c:ser>
        <c:ser>
          <c:idx val="1"/>
          <c:order val="1"/>
          <c:tx>
            <c:v>Last Year</c:v>
          </c:tx>
          <c:invertIfNegative val="0"/>
          <c:cat>
            <c:strRef>
              <c:f>'Annual Accounts'!$B$26:$B$40</c:f>
              <c:strCache>
                <c:ptCount val="15"/>
                <c:pt idx="0">
                  <c:v>Rent</c:v>
                </c:pt>
                <c:pt idx="1">
                  <c:v>Materials</c:v>
                </c:pt>
                <c:pt idx="2">
                  <c:v>Books Badges Resources</c:v>
                </c:pt>
                <c:pt idx="3">
                  <c:v>Events</c:v>
                </c:pt>
                <c:pt idx="4">
                  <c:v>Panto Dec 2023</c:v>
                </c:pt>
                <c:pt idx="5">
                  <c:v>Annual subscription </c:v>
                </c:pt>
                <c:pt idx="6">
                  <c:v>Fundraising</c:v>
                </c:pt>
                <c:pt idx="7">
                  <c:v>Details 8</c:v>
                </c:pt>
                <c:pt idx="8">
                  <c:v>Details 9</c:v>
                </c:pt>
                <c:pt idx="9">
                  <c:v>Details 10</c:v>
                </c:pt>
                <c:pt idx="10">
                  <c:v>Details 11</c:v>
                </c:pt>
                <c:pt idx="11">
                  <c:v>Details 12</c:v>
                </c:pt>
                <c:pt idx="12">
                  <c:v>Details 13</c:v>
                </c:pt>
                <c:pt idx="13">
                  <c:v>Details 14</c:v>
                </c:pt>
                <c:pt idx="14">
                  <c:v>Details 15</c:v>
                </c:pt>
              </c:strCache>
            </c:strRef>
          </c:cat>
          <c:val>
            <c:numRef>
              <c:f>'Annual Accounts'!$G$26:$G$40</c:f>
              <c:numCache>
                <c:formatCode>#,##0.00_);[Red]\(#,##0.00\)</c:formatCode>
                <c:ptCount val="15"/>
                <c:pt idx="0">
                  <c:v>330</c:v>
                </c:pt>
                <c:pt idx="1">
                  <c:v>110</c:v>
                </c:pt>
                <c:pt idx="2">
                  <c:v>290</c:v>
                </c:pt>
                <c:pt idx="3">
                  <c:v>1800</c:v>
                </c:pt>
                <c:pt idx="4">
                  <c:v>0</c:v>
                </c:pt>
                <c:pt idx="5">
                  <c:v>964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A14-4DCB-BB54-DDDB4218F7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3721600"/>
        <c:axId val="293953536"/>
      </c:barChart>
      <c:catAx>
        <c:axId val="293721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93953536"/>
        <c:crosses val="autoZero"/>
        <c:auto val="1"/>
        <c:lblAlgn val="ctr"/>
        <c:lblOffset val="100"/>
        <c:noMultiLvlLbl val="0"/>
      </c:catAx>
      <c:valAx>
        <c:axId val="293953536"/>
        <c:scaling>
          <c:orientation val="minMax"/>
        </c:scaling>
        <c:delete val="0"/>
        <c:axPos val="l"/>
        <c:majorGridlines/>
        <c:numFmt formatCode="#,##0.00_);[Red]\(#,##0.00\)" sourceLinked="1"/>
        <c:majorTickMark val="none"/>
        <c:minorTickMark val="none"/>
        <c:tickLblPos val="nextTo"/>
        <c:crossAx val="2937216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1009650</xdr:colOff>
      <xdr:row>4</xdr:row>
      <xdr:rowOff>190500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514850" y="280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/>
        </a:p>
      </xdr:txBody>
    </xdr:sp>
    <xdr:clientData/>
  </xdr:oneCellAnchor>
  <xdr:twoCellAnchor editAs="oneCell">
    <xdr:from>
      <xdr:col>0</xdr:col>
      <xdr:colOff>105834</xdr:colOff>
      <xdr:row>0</xdr:row>
      <xdr:rowOff>84667</xdr:rowOff>
    </xdr:from>
    <xdr:to>
      <xdr:col>2</xdr:col>
      <xdr:colOff>678392</xdr:colOff>
      <xdr:row>1</xdr:row>
      <xdr:rowOff>789517</xdr:rowOff>
    </xdr:to>
    <xdr:pic>
      <xdr:nvPicPr>
        <xdr:cNvPr id="6" name="Picture 5" descr="TopLeft_black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4" y="84667"/>
          <a:ext cx="1800225" cy="8953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6</xdr:col>
      <xdr:colOff>529155</xdr:colOff>
      <xdr:row>16</xdr:row>
      <xdr:rowOff>123825</xdr:rowOff>
    </xdr:from>
    <xdr:to>
      <xdr:col>7</xdr:col>
      <xdr:colOff>519630</xdr:colOff>
      <xdr:row>16</xdr:row>
      <xdr:rowOff>123825</xdr:rowOff>
    </xdr:to>
    <xdr:sp macro="" textlink="">
      <xdr:nvSpPr>
        <xdr:cNvPr id="7" name="Line 2">
          <a:extLst>
            <a:ext uri="{FF2B5EF4-FFF2-40B4-BE49-F238E27FC236}">
              <a16:creationId xmlns="" xmlns:a16="http://schemas.microsoft.com/office/drawing/2014/main" id="{FDE36C15-1DE7-4295-A98F-CCF205B40234}"/>
            </a:ext>
          </a:extLst>
        </xdr:cNvPr>
        <xdr:cNvSpPr>
          <a:spLocks noChangeShapeType="1"/>
        </xdr:cNvSpPr>
      </xdr:nvSpPr>
      <xdr:spPr bwMode="auto">
        <a:xfrm>
          <a:off x="5027709" y="5724066"/>
          <a:ext cx="59869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529155</xdr:colOff>
      <xdr:row>17</xdr:row>
      <xdr:rowOff>114300</xdr:rowOff>
    </xdr:from>
    <xdr:to>
      <xdr:col>7</xdr:col>
      <xdr:colOff>529155</xdr:colOff>
      <xdr:row>17</xdr:row>
      <xdr:rowOff>114300</xdr:rowOff>
    </xdr:to>
    <xdr:sp macro="" textlink="">
      <xdr:nvSpPr>
        <xdr:cNvPr id="8" name="Line 3">
          <a:extLst>
            <a:ext uri="{FF2B5EF4-FFF2-40B4-BE49-F238E27FC236}">
              <a16:creationId xmlns="" xmlns:a16="http://schemas.microsoft.com/office/drawing/2014/main" id="{237736CA-E1A0-4D06-84A2-39CCDE53DBF6}"/>
            </a:ext>
          </a:extLst>
        </xdr:cNvPr>
        <xdr:cNvSpPr>
          <a:spLocks noChangeShapeType="1"/>
        </xdr:cNvSpPr>
      </xdr:nvSpPr>
      <xdr:spPr bwMode="auto">
        <a:xfrm>
          <a:off x="5027709" y="5978487"/>
          <a:ext cx="60822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677084</xdr:colOff>
      <xdr:row>0</xdr:row>
      <xdr:rowOff>34428</xdr:rowOff>
    </xdr:from>
    <xdr:to>
      <xdr:col>23</xdr:col>
      <xdr:colOff>342566</xdr:colOff>
      <xdr:row>2</xdr:row>
      <xdr:rowOff>144491</xdr:rowOff>
    </xdr:to>
    <xdr:pic>
      <xdr:nvPicPr>
        <xdr:cNvPr id="2" name="Picture 1" descr="image00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08109" y="34428"/>
          <a:ext cx="1780032" cy="91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677084</xdr:colOff>
      <xdr:row>0</xdr:row>
      <xdr:rowOff>34428</xdr:rowOff>
    </xdr:from>
    <xdr:to>
      <xdr:col>23</xdr:col>
      <xdr:colOff>342566</xdr:colOff>
      <xdr:row>2</xdr:row>
      <xdr:rowOff>144491</xdr:rowOff>
    </xdr:to>
    <xdr:pic>
      <xdr:nvPicPr>
        <xdr:cNvPr id="2" name="Picture 1" descr="image00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08109" y="34428"/>
          <a:ext cx="1780032" cy="91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126235</xdr:colOff>
      <xdr:row>0</xdr:row>
      <xdr:rowOff>91807</xdr:rowOff>
    </xdr:from>
    <xdr:to>
      <xdr:col>3</xdr:col>
      <xdr:colOff>67619</xdr:colOff>
      <xdr:row>3</xdr:row>
      <xdr:rowOff>4819</xdr:rowOff>
    </xdr:to>
    <xdr:pic>
      <xdr:nvPicPr>
        <xdr:cNvPr id="3" name="Picture 2" descr="TopLeft_black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35" y="91807"/>
          <a:ext cx="1789004" cy="8999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682626</xdr:colOff>
      <xdr:row>3</xdr:row>
      <xdr:rowOff>31750</xdr:rowOff>
    </xdr:to>
    <xdr:pic>
      <xdr:nvPicPr>
        <xdr:cNvPr id="2" name="Picture 1" descr="TopLeft_black">
          <a:extLst>
            <a:ext uri="{FF2B5EF4-FFF2-40B4-BE49-F238E27FC236}">
              <a16:creationId xmlns=""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270000" cy="682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1</xdr:row>
      <xdr:rowOff>85724</xdr:rowOff>
    </xdr:from>
    <xdr:to>
      <xdr:col>12</xdr:col>
      <xdr:colOff>590549</xdr:colOff>
      <xdr:row>28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85724</xdr:colOff>
      <xdr:row>34</xdr:row>
      <xdr:rowOff>38099</xdr:rowOff>
    </xdr:from>
    <xdr:to>
      <xdr:col>12</xdr:col>
      <xdr:colOff>571499</xdr:colOff>
      <xdr:row>62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438150</xdr:colOff>
      <xdr:row>0</xdr:row>
      <xdr:rowOff>0</xdr:rowOff>
    </xdr:from>
    <xdr:to>
      <xdr:col>12</xdr:col>
      <xdr:colOff>600997</xdr:colOff>
      <xdr:row>1</xdr:row>
      <xdr:rowOff>0</xdr:rowOff>
    </xdr:to>
    <xdr:pic>
      <xdr:nvPicPr>
        <xdr:cNvPr id="5" name="Picture 1" descr="image001">
          <a:extLst>
            <a:ext uri="{FF2B5EF4-FFF2-40B4-BE49-F238E27FC236}">
              <a16:creationId xmlns="" xmlns:a16="http://schemas.microsoft.com/office/drawing/2014/main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0"/>
          <a:ext cx="1991647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438150</xdr:colOff>
      <xdr:row>0</xdr:row>
      <xdr:rowOff>19050</xdr:rowOff>
    </xdr:from>
    <xdr:to>
      <xdr:col>12</xdr:col>
      <xdr:colOff>600997</xdr:colOff>
      <xdr:row>0</xdr:row>
      <xdr:rowOff>1028700</xdr:rowOff>
    </xdr:to>
    <xdr:pic>
      <xdr:nvPicPr>
        <xdr:cNvPr id="6" name="Picture 1" descr="image001">
          <a:extLst>
            <a:ext uri="{FF2B5EF4-FFF2-40B4-BE49-F238E27FC236}">
              <a16:creationId xmlns="" xmlns:a16="http://schemas.microsoft.com/office/drawing/2014/main" id="{00000000-0008-0000-0F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19050"/>
          <a:ext cx="1991647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1</xdr:row>
      <xdr:rowOff>28574</xdr:rowOff>
    </xdr:from>
    <xdr:to>
      <xdr:col>10</xdr:col>
      <xdr:colOff>238124</xdr:colOff>
      <xdr:row>31</xdr:row>
      <xdr:rowOff>114299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28574</xdr:colOff>
      <xdr:row>34</xdr:row>
      <xdr:rowOff>19049</xdr:rowOff>
    </xdr:from>
    <xdr:to>
      <xdr:col>10</xdr:col>
      <xdr:colOff>228599</xdr:colOff>
      <xdr:row>68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1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438150</xdr:colOff>
      <xdr:row>0</xdr:row>
      <xdr:rowOff>19050</xdr:rowOff>
    </xdr:from>
    <xdr:to>
      <xdr:col>12</xdr:col>
      <xdr:colOff>600997</xdr:colOff>
      <xdr:row>0</xdr:row>
      <xdr:rowOff>1028700</xdr:rowOff>
    </xdr:to>
    <xdr:pic>
      <xdr:nvPicPr>
        <xdr:cNvPr id="7" name="Picture 1" descr="image001">
          <a:extLst>
            <a:ext uri="{FF2B5EF4-FFF2-40B4-BE49-F238E27FC236}">
              <a16:creationId xmlns="" xmlns:a16="http://schemas.microsoft.com/office/drawing/2014/main" id="{00000000-0008-0000-1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19050"/>
          <a:ext cx="1991647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59248</xdr:colOff>
      <xdr:row>0</xdr:row>
      <xdr:rowOff>45904</xdr:rowOff>
    </xdr:from>
    <xdr:to>
      <xdr:col>21</xdr:col>
      <xdr:colOff>3020</xdr:colOff>
      <xdr:row>4</xdr:row>
      <xdr:rowOff>1328</xdr:rowOff>
    </xdr:to>
    <xdr:pic>
      <xdr:nvPicPr>
        <xdr:cNvPr id="3" name="Picture 1" descr="image001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99248" y="45904"/>
          <a:ext cx="2009435" cy="1045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51955</xdr:colOff>
      <xdr:row>0</xdr:row>
      <xdr:rowOff>34427</xdr:rowOff>
    </xdr:from>
    <xdr:to>
      <xdr:col>23</xdr:col>
      <xdr:colOff>20738</xdr:colOff>
      <xdr:row>3</xdr:row>
      <xdr:rowOff>144490</xdr:rowOff>
    </xdr:to>
    <xdr:pic>
      <xdr:nvPicPr>
        <xdr:cNvPr id="3" name="Picture 1" descr="image001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53455" y="34427"/>
          <a:ext cx="675364" cy="1014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677084</xdr:colOff>
      <xdr:row>0</xdr:row>
      <xdr:rowOff>34428</xdr:rowOff>
    </xdr:from>
    <xdr:to>
      <xdr:col>23</xdr:col>
      <xdr:colOff>342566</xdr:colOff>
      <xdr:row>2</xdr:row>
      <xdr:rowOff>144491</xdr:rowOff>
    </xdr:to>
    <xdr:pic>
      <xdr:nvPicPr>
        <xdr:cNvPr id="3" name="Picture 1" descr="image001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5367" y="34428"/>
          <a:ext cx="1765572" cy="1051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677084</xdr:colOff>
      <xdr:row>0</xdr:row>
      <xdr:rowOff>34428</xdr:rowOff>
    </xdr:from>
    <xdr:to>
      <xdr:col>23</xdr:col>
      <xdr:colOff>342566</xdr:colOff>
      <xdr:row>2</xdr:row>
      <xdr:rowOff>144491</xdr:rowOff>
    </xdr:to>
    <xdr:pic>
      <xdr:nvPicPr>
        <xdr:cNvPr id="2" name="Picture 1" descr="image00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08109" y="34428"/>
          <a:ext cx="1780032" cy="91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677084</xdr:colOff>
      <xdr:row>0</xdr:row>
      <xdr:rowOff>34428</xdr:rowOff>
    </xdr:from>
    <xdr:to>
      <xdr:col>23</xdr:col>
      <xdr:colOff>342566</xdr:colOff>
      <xdr:row>2</xdr:row>
      <xdr:rowOff>144491</xdr:rowOff>
    </xdr:to>
    <xdr:pic>
      <xdr:nvPicPr>
        <xdr:cNvPr id="2" name="Picture 1" descr="image00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08109" y="34428"/>
          <a:ext cx="1780032" cy="91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677084</xdr:colOff>
      <xdr:row>0</xdr:row>
      <xdr:rowOff>34428</xdr:rowOff>
    </xdr:from>
    <xdr:to>
      <xdr:col>23</xdr:col>
      <xdr:colOff>342566</xdr:colOff>
      <xdr:row>2</xdr:row>
      <xdr:rowOff>144491</xdr:rowOff>
    </xdr:to>
    <xdr:pic>
      <xdr:nvPicPr>
        <xdr:cNvPr id="2" name="Picture 1" descr="image00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08109" y="34428"/>
          <a:ext cx="1780032" cy="91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677084</xdr:colOff>
      <xdr:row>0</xdr:row>
      <xdr:rowOff>34428</xdr:rowOff>
    </xdr:from>
    <xdr:to>
      <xdr:col>23</xdr:col>
      <xdr:colOff>342566</xdr:colOff>
      <xdr:row>2</xdr:row>
      <xdr:rowOff>144491</xdr:rowOff>
    </xdr:to>
    <xdr:pic>
      <xdr:nvPicPr>
        <xdr:cNvPr id="2" name="Picture 1" descr="image00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08109" y="34428"/>
          <a:ext cx="1780032" cy="91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677084</xdr:colOff>
      <xdr:row>0</xdr:row>
      <xdr:rowOff>34428</xdr:rowOff>
    </xdr:from>
    <xdr:to>
      <xdr:col>23</xdr:col>
      <xdr:colOff>342566</xdr:colOff>
      <xdr:row>2</xdr:row>
      <xdr:rowOff>144491</xdr:rowOff>
    </xdr:to>
    <xdr:pic>
      <xdr:nvPicPr>
        <xdr:cNvPr id="2" name="Picture 1" descr="image00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08109" y="34428"/>
          <a:ext cx="1780032" cy="91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22"/>
  <sheetViews>
    <sheetView workbookViewId="0">
      <selection activeCell="D27" sqref="D27"/>
    </sheetView>
  </sheetViews>
  <sheetFormatPr defaultColWidth="9.125" defaultRowHeight="12.45" x14ac:dyDescent="0.2"/>
  <cols>
    <col min="1" max="1" width="9.125" style="30"/>
    <col min="2" max="2" width="18.75" style="30" bestFit="1" customWidth="1"/>
    <col min="3" max="5" width="9.125" style="30"/>
    <col min="6" max="6" width="4" style="30" customWidth="1"/>
    <col min="7" max="8" width="9.125" style="30"/>
    <col min="9" max="9" width="11.875" style="30" bestFit="1" customWidth="1"/>
    <col min="10" max="16384" width="9.125" style="30"/>
  </cols>
  <sheetData>
    <row r="1" spans="1:9" ht="24.25" thickBot="1" x14ac:dyDescent="0.45">
      <c r="A1" s="29" t="s">
        <v>9</v>
      </c>
      <c r="H1" s="30" t="s">
        <v>23</v>
      </c>
      <c r="I1" s="1" t="s">
        <v>24</v>
      </c>
    </row>
    <row r="5" spans="1:9" s="31" customFormat="1" x14ac:dyDescent="0.2">
      <c r="A5" s="31" t="s">
        <v>0</v>
      </c>
      <c r="B5" s="31" t="s">
        <v>1</v>
      </c>
      <c r="C5" s="31" t="s">
        <v>3</v>
      </c>
      <c r="D5" s="31" t="s">
        <v>31</v>
      </c>
      <c r="E5" s="31" t="s">
        <v>32</v>
      </c>
      <c r="G5" s="31" t="s">
        <v>2</v>
      </c>
    </row>
    <row r="7" spans="1:9" x14ac:dyDescent="0.2">
      <c r="A7" s="32"/>
      <c r="B7" s="30" t="s">
        <v>7</v>
      </c>
      <c r="C7" s="33">
        <f>+Information!E16</f>
        <v>23.5</v>
      </c>
      <c r="D7" s="33">
        <f>+Information!E17</f>
        <v>702.2</v>
      </c>
      <c r="E7" s="33">
        <f>+Information!E18</f>
        <v>0</v>
      </c>
      <c r="G7" s="33">
        <f>SUM(C7:F7)</f>
        <v>725.7</v>
      </c>
    </row>
    <row r="8" spans="1:9" x14ac:dyDescent="0.2">
      <c r="A8" s="32"/>
      <c r="C8" s="33"/>
      <c r="D8" s="33"/>
      <c r="E8" s="33"/>
    </row>
    <row r="9" spans="1:9" x14ac:dyDescent="0.2">
      <c r="A9" s="32"/>
      <c r="B9" s="30" t="s">
        <v>4</v>
      </c>
      <c r="C9" s="33">
        <f>+Income!E11</f>
        <v>1542.77</v>
      </c>
      <c r="D9" s="33">
        <f>+Income!F11</f>
        <v>1115</v>
      </c>
      <c r="E9" s="33"/>
      <c r="G9" s="33">
        <f>SUM(C9:F9)</f>
        <v>2657.77</v>
      </c>
    </row>
    <row r="10" spans="1:9" x14ac:dyDescent="0.2">
      <c r="A10" s="32"/>
      <c r="C10" s="33"/>
      <c r="D10" s="33"/>
      <c r="E10" s="33"/>
    </row>
    <row r="11" spans="1:9" x14ac:dyDescent="0.2">
      <c r="A11" s="32"/>
      <c r="B11" s="30" t="s">
        <v>5</v>
      </c>
      <c r="C11" s="33">
        <f>-Expenditure!E11</f>
        <v>-40</v>
      </c>
      <c r="D11" s="33">
        <f>-Expenditure!F11+'Paying into bank'!G5</f>
        <v>-1990.72</v>
      </c>
      <c r="E11" s="33"/>
      <c r="G11" s="33">
        <f>SUM(C11:F11)</f>
        <v>-2030.72</v>
      </c>
    </row>
    <row r="12" spans="1:9" x14ac:dyDescent="0.2">
      <c r="A12" s="32"/>
      <c r="C12" s="33"/>
      <c r="D12" s="33"/>
      <c r="E12" s="33"/>
    </row>
    <row r="13" spans="1:9" x14ac:dyDescent="0.2">
      <c r="A13" s="32"/>
      <c r="B13" s="30" t="s">
        <v>6</v>
      </c>
      <c r="C13" s="33">
        <f>-'Paying into bank'!D4</f>
        <v>-1542.77</v>
      </c>
      <c r="D13" s="33">
        <f>+'Paying into bank'!D4</f>
        <v>1542.77</v>
      </c>
      <c r="E13" s="33"/>
      <c r="G13" s="33">
        <f>SUM(C13:F13)</f>
        <v>0</v>
      </c>
    </row>
    <row r="14" spans="1:9" x14ac:dyDescent="0.2">
      <c r="A14" s="32"/>
      <c r="C14" s="33"/>
      <c r="D14" s="33"/>
      <c r="E14" s="33"/>
    </row>
    <row r="15" spans="1:9" x14ac:dyDescent="0.2">
      <c r="A15" s="32"/>
      <c r="B15" s="30" t="s">
        <v>33</v>
      </c>
      <c r="C15" s="33"/>
      <c r="D15" s="33">
        <f>-'Paying into bank'!K4</f>
        <v>0</v>
      </c>
      <c r="E15" s="33">
        <f>+'Paying into bank'!K4</f>
        <v>0</v>
      </c>
      <c r="G15" s="33">
        <f>SUM(C15:F15)</f>
        <v>0</v>
      </c>
    </row>
    <row r="16" spans="1:9" x14ac:dyDescent="0.2">
      <c r="A16" s="32"/>
      <c r="C16" s="33"/>
      <c r="D16" s="33"/>
      <c r="E16" s="33"/>
    </row>
    <row r="17" spans="1:7" x14ac:dyDescent="0.2">
      <c r="A17" s="32"/>
      <c r="B17" s="30" t="s">
        <v>34</v>
      </c>
      <c r="C17" s="33"/>
      <c r="D17" s="33">
        <f>+'Paying into bank'!L4</f>
        <v>0</v>
      </c>
      <c r="E17" s="33">
        <f>-'Paying into bank'!L4</f>
        <v>0</v>
      </c>
      <c r="G17" s="33">
        <f>SUM(C17:F17)</f>
        <v>0</v>
      </c>
    </row>
    <row r="18" spans="1:7" x14ac:dyDescent="0.2">
      <c r="A18" s="32"/>
      <c r="C18" s="33"/>
      <c r="D18" s="33"/>
      <c r="E18" s="33"/>
    </row>
    <row r="19" spans="1:7" x14ac:dyDescent="0.2">
      <c r="A19" s="32"/>
      <c r="B19" s="65" t="s">
        <v>61</v>
      </c>
      <c r="C19" s="33">
        <f>'Paying into bank'!G4</f>
        <v>40</v>
      </c>
      <c r="D19" s="33">
        <f>-'Paying into bank'!G5</f>
        <v>0</v>
      </c>
      <c r="E19" s="33"/>
      <c r="G19" s="33">
        <f>SUM(C19:F19)</f>
        <v>40</v>
      </c>
    </row>
    <row r="20" spans="1:7" x14ac:dyDescent="0.2">
      <c r="A20" s="32"/>
      <c r="C20" s="33"/>
      <c r="D20" s="33"/>
      <c r="E20" s="33"/>
    </row>
    <row r="21" spans="1:7" x14ac:dyDescent="0.2">
      <c r="A21" s="32"/>
      <c r="B21" s="30" t="s">
        <v>8</v>
      </c>
      <c r="C21" s="33">
        <f>SUM(C7:C20)</f>
        <v>23.5</v>
      </c>
      <c r="D21" s="33">
        <f>SUM(D7:D20)</f>
        <v>1369.25</v>
      </c>
      <c r="E21" s="33">
        <f>SUM(E7:E20)</f>
        <v>0</v>
      </c>
      <c r="G21" s="33">
        <f>SUM(G7:G20)</f>
        <v>1392.7500000000002</v>
      </c>
    </row>
    <row r="22" spans="1:7" x14ac:dyDescent="0.2">
      <c r="C22" s="33"/>
      <c r="D22" s="33"/>
      <c r="E22" s="33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indexed="42"/>
    <pageSetUpPr fitToPage="1"/>
  </sheetPr>
  <dimension ref="A1:X230"/>
  <sheetViews>
    <sheetView showGridLines="0" topLeftCell="E1" zoomScale="83" zoomScaleNormal="83" zoomScaleSheetLayoutView="70" workbookViewId="0">
      <pane ySplit="7" topLeftCell="A8" activePane="bottomLeft" state="frozen"/>
      <selection activeCell="L32" sqref="L32"/>
      <selection pane="bottomLeft" activeCell="R6" sqref="R6"/>
    </sheetView>
  </sheetViews>
  <sheetFormatPr defaultColWidth="9.125" defaultRowHeight="14.4" x14ac:dyDescent="0.3"/>
  <cols>
    <col min="1" max="1" width="25.625" style="72" bestFit="1" customWidth="1"/>
    <col min="2" max="3" width="25.625" style="72" customWidth="1"/>
    <col min="4" max="4" width="9.125" style="73" customWidth="1"/>
    <col min="5" max="5" width="11.875" style="72" bestFit="1" customWidth="1"/>
    <col min="6" max="10" width="10.625" style="72" customWidth="1"/>
    <col min="11" max="11" width="10.625" style="83" customWidth="1"/>
    <col min="12" max="12" width="7.75" style="70" customWidth="1"/>
    <col min="13" max="13" width="22.125" style="72" customWidth="1"/>
    <col min="14" max="15" width="25.625" style="72" customWidth="1"/>
    <col min="16" max="17" width="10.625" style="72" customWidth="1"/>
    <col min="18" max="18" width="10.625" style="73" customWidth="1"/>
    <col min="19" max="23" width="10.625" style="72" customWidth="1"/>
    <col min="24" max="24" width="7.75" style="54" customWidth="1"/>
    <col min="25" max="16384" width="9.125" style="72"/>
  </cols>
  <sheetData>
    <row r="1" spans="1:24" s="2" customFormat="1" ht="45" customHeight="1" x14ac:dyDescent="0.3">
      <c r="A1" s="255" t="str">
        <f>Information!K11</f>
        <v>Event 5 - change me</v>
      </c>
      <c r="B1" s="255"/>
      <c r="C1" s="255"/>
      <c r="D1" s="254" t="str">
        <f>+Information!$B$3</f>
        <v>1st Accountfield Guides</v>
      </c>
      <c r="E1" s="254"/>
      <c r="F1" s="254"/>
      <c r="G1" s="254"/>
      <c r="H1" s="254"/>
      <c r="I1" s="254"/>
      <c r="J1" s="254"/>
      <c r="K1" s="254"/>
      <c r="L1" s="66"/>
      <c r="M1" s="255" t="str">
        <f>A1</f>
        <v>Event 5 - change me</v>
      </c>
      <c r="N1" s="255"/>
      <c r="O1" s="255"/>
      <c r="P1" s="256" t="str">
        <f>+Information!$B$3</f>
        <v>1st Accountfield Guides</v>
      </c>
      <c r="Q1" s="256"/>
      <c r="R1" s="256"/>
      <c r="S1" s="256"/>
      <c r="T1" s="256"/>
      <c r="U1" s="256"/>
      <c r="V1" s="59"/>
      <c r="X1" s="54"/>
    </row>
    <row r="2" spans="1:24" s="2" customFormat="1" ht="15.75" x14ac:dyDescent="0.3">
      <c r="A2" s="56" t="s">
        <v>122</v>
      </c>
      <c r="B2" s="17" t="s">
        <v>120</v>
      </c>
      <c r="C2" s="55">
        <f>Information!L11</f>
        <v>44927</v>
      </c>
      <c r="D2" s="6"/>
      <c r="H2" s="34"/>
      <c r="I2" s="34"/>
      <c r="J2" s="34"/>
      <c r="K2" s="34"/>
      <c r="L2" s="67"/>
      <c r="M2" s="34"/>
      <c r="N2" s="17"/>
      <c r="O2" s="55"/>
      <c r="R2" s="6"/>
      <c r="X2" s="54"/>
    </row>
    <row r="3" spans="1:24" s="2" customFormat="1" ht="18.350000000000001" x14ac:dyDescent="0.35">
      <c r="A3" s="57">
        <f>($E$7+F7)-($Q$7+$R$7)</f>
        <v>0</v>
      </c>
      <c r="B3" s="17" t="s">
        <v>121</v>
      </c>
      <c r="C3" s="55">
        <f>Information!M11</f>
        <v>45291</v>
      </c>
      <c r="D3" s="6"/>
      <c r="H3" s="34"/>
      <c r="I3" s="34"/>
      <c r="J3" s="34"/>
      <c r="K3" s="34"/>
      <c r="L3" s="67"/>
      <c r="M3" s="34"/>
      <c r="N3" s="17"/>
      <c r="O3" s="55"/>
      <c r="Q3" s="6"/>
      <c r="X3" s="54"/>
    </row>
    <row r="4" spans="1:24" s="2" customFormat="1" ht="19.5" customHeight="1" thickBot="1" x14ac:dyDescent="0.5">
      <c r="A4" s="20" t="s">
        <v>81</v>
      </c>
      <c r="B4" s="20"/>
      <c r="C4" s="21"/>
      <c r="D4" s="16"/>
      <c r="E4" s="21"/>
      <c r="F4" s="21"/>
      <c r="G4" s="21"/>
      <c r="H4" s="21"/>
      <c r="I4" s="21"/>
      <c r="J4" s="21"/>
      <c r="L4" s="68"/>
      <c r="M4" s="23" t="s">
        <v>82</v>
      </c>
      <c r="N4" s="20"/>
      <c r="O4" s="21"/>
      <c r="R4" s="6"/>
      <c r="X4" s="54"/>
    </row>
    <row r="5" spans="1:24" s="6" customFormat="1" x14ac:dyDescent="0.3">
      <c r="A5" s="262" t="s">
        <v>0</v>
      </c>
      <c r="B5" s="251" t="s">
        <v>106</v>
      </c>
      <c r="C5" s="251" t="s">
        <v>1</v>
      </c>
      <c r="D5" s="251" t="s">
        <v>107</v>
      </c>
      <c r="E5" s="183" t="str">
        <f>Information!E14</f>
        <v>£</v>
      </c>
      <c r="F5" s="183" t="str">
        <f>Information!E14</f>
        <v>£</v>
      </c>
      <c r="G5" s="267" t="s">
        <v>49</v>
      </c>
      <c r="H5" s="259" t="s">
        <v>50</v>
      </c>
      <c r="I5" s="259" t="s">
        <v>51</v>
      </c>
      <c r="J5" s="259" t="s">
        <v>54</v>
      </c>
      <c r="K5" s="257" t="s">
        <v>20</v>
      </c>
      <c r="L5" s="250" t="s">
        <v>57</v>
      </c>
      <c r="M5" s="269" t="s">
        <v>0</v>
      </c>
      <c r="N5" s="251" t="s">
        <v>110</v>
      </c>
      <c r="O5" s="251" t="s">
        <v>1</v>
      </c>
      <c r="P5" s="265" t="s">
        <v>111</v>
      </c>
      <c r="Q5" s="183" t="str">
        <f>Information!$E$14</f>
        <v>£</v>
      </c>
      <c r="R5" s="185" t="str">
        <f>Information!$E$14</f>
        <v>£</v>
      </c>
      <c r="S5" s="259" t="s">
        <v>55</v>
      </c>
      <c r="T5" s="259" t="s">
        <v>56</v>
      </c>
      <c r="U5" s="259" t="s">
        <v>58</v>
      </c>
      <c r="V5" s="259" t="s">
        <v>59</v>
      </c>
      <c r="W5" s="257" t="s">
        <v>60</v>
      </c>
      <c r="X5" s="250" t="s">
        <v>57</v>
      </c>
    </row>
    <row r="6" spans="1:24" s="8" customFormat="1" ht="43.2" x14ac:dyDescent="0.2">
      <c r="A6" s="263"/>
      <c r="B6" s="252"/>
      <c r="C6" s="252"/>
      <c r="D6" s="252"/>
      <c r="E6" s="175" t="s">
        <v>116</v>
      </c>
      <c r="F6" s="175" t="s">
        <v>117</v>
      </c>
      <c r="G6" s="268"/>
      <c r="H6" s="260"/>
      <c r="I6" s="260"/>
      <c r="J6" s="260"/>
      <c r="K6" s="258"/>
      <c r="L6" s="250"/>
      <c r="M6" s="270"/>
      <c r="N6" s="252"/>
      <c r="O6" s="252"/>
      <c r="P6" s="239"/>
      <c r="Q6" s="174" t="s">
        <v>118</v>
      </c>
      <c r="R6" s="175" t="s">
        <v>119</v>
      </c>
      <c r="S6" s="260"/>
      <c r="T6" s="260"/>
      <c r="U6" s="260"/>
      <c r="V6" s="260"/>
      <c r="W6" s="258"/>
      <c r="X6" s="250"/>
    </row>
    <row r="7" spans="1:24" s="11" customFormat="1" ht="12.8" customHeight="1" thickBot="1" x14ac:dyDescent="0.35">
      <c r="A7" s="264"/>
      <c r="B7" s="253"/>
      <c r="C7" s="253"/>
      <c r="D7" s="261"/>
      <c r="E7" s="184">
        <f>SUM(E8:E1070)</f>
        <v>0</v>
      </c>
      <c r="F7" s="184">
        <f t="shared" ref="F7:K7" si="0">SUM(F8:F1070)</f>
        <v>0</v>
      </c>
      <c r="G7" s="184">
        <f t="shared" si="0"/>
        <v>0</v>
      </c>
      <c r="H7" s="184">
        <f t="shared" si="0"/>
        <v>0</v>
      </c>
      <c r="I7" s="184">
        <f t="shared" si="0"/>
        <v>0</v>
      </c>
      <c r="J7" s="184">
        <f t="shared" si="0"/>
        <v>0</v>
      </c>
      <c r="K7" s="184">
        <f t="shared" si="0"/>
        <v>0</v>
      </c>
      <c r="L7" s="71">
        <f>SUM(L8:L1070)</f>
        <v>0</v>
      </c>
      <c r="M7" s="271"/>
      <c r="N7" s="253"/>
      <c r="O7" s="253"/>
      <c r="P7" s="266"/>
      <c r="Q7" s="184">
        <f>SUM(Q8:Q1070)</f>
        <v>0</v>
      </c>
      <c r="R7" s="184">
        <f t="shared" ref="R7:W7" si="1">SUM(R8:R1070)</f>
        <v>0</v>
      </c>
      <c r="S7" s="184">
        <f t="shared" si="1"/>
        <v>0</v>
      </c>
      <c r="T7" s="184">
        <f t="shared" si="1"/>
        <v>0</v>
      </c>
      <c r="U7" s="184">
        <f t="shared" si="1"/>
        <v>0</v>
      </c>
      <c r="V7" s="184">
        <f t="shared" si="1"/>
        <v>0</v>
      </c>
      <c r="W7" s="184">
        <f t="shared" si="1"/>
        <v>0</v>
      </c>
      <c r="X7" s="71">
        <f t="shared" ref="X7" si="2">SUM(X8:X1070)</f>
        <v>0</v>
      </c>
    </row>
    <row r="8" spans="1:24" ht="15.05" customHeight="1" x14ac:dyDescent="0.3">
      <c r="A8" s="176"/>
      <c r="B8" s="177" t="s">
        <v>115</v>
      </c>
      <c r="C8" s="177" t="s">
        <v>93</v>
      </c>
      <c r="D8" s="178"/>
      <c r="E8" s="179"/>
      <c r="F8" s="179"/>
      <c r="G8" s="179"/>
      <c r="H8" s="179"/>
      <c r="I8" s="179"/>
      <c r="J8" s="179"/>
      <c r="K8" s="180"/>
      <c r="L8" s="69">
        <f>SUM(G8:K8)-(E8+F8)</f>
        <v>0</v>
      </c>
      <c r="M8" s="181"/>
      <c r="N8" s="177" t="s">
        <v>115</v>
      </c>
      <c r="O8" s="177" t="s">
        <v>93</v>
      </c>
      <c r="P8" s="178"/>
      <c r="Q8" s="179"/>
      <c r="R8" s="179"/>
      <c r="S8" s="179"/>
      <c r="T8" s="179"/>
      <c r="U8" s="179"/>
      <c r="V8" s="179"/>
      <c r="W8" s="182"/>
      <c r="X8" s="71">
        <f>SUM(S8:W8)-SUM(Q8:R8)</f>
        <v>0</v>
      </c>
    </row>
    <row r="9" spans="1:24" x14ac:dyDescent="0.3">
      <c r="A9" s="117"/>
      <c r="B9" s="118"/>
      <c r="C9" s="118"/>
      <c r="D9" s="119"/>
      <c r="E9" s="42"/>
      <c r="F9" s="42"/>
      <c r="G9" s="42"/>
      <c r="H9" s="42"/>
      <c r="I9" s="42"/>
      <c r="J9" s="42"/>
      <c r="K9" s="132"/>
      <c r="L9" s="69">
        <f t="shared" ref="L9:L72" si="3">SUM(G9:K9)-(E9+F9)</f>
        <v>0</v>
      </c>
      <c r="M9" s="131"/>
      <c r="N9" s="118"/>
      <c r="O9" s="118"/>
      <c r="P9" s="119"/>
      <c r="Q9" s="42"/>
      <c r="R9" s="42"/>
      <c r="S9" s="42"/>
      <c r="T9" s="42"/>
      <c r="U9" s="42"/>
      <c r="V9" s="42"/>
      <c r="W9" s="133"/>
      <c r="X9" s="71">
        <f t="shared" ref="X9:X72" si="4">SUM(S9:W9)-SUM(Q9:R9)</f>
        <v>0</v>
      </c>
    </row>
    <row r="10" spans="1:24" x14ac:dyDescent="0.3">
      <c r="A10" s="117"/>
      <c r="B10" s="118"/>
      <c r="C10" s="118"/>
      <c r="D10" s="119"/>
      <c r="E10" s="42"/>
      <c r="F10" s="42"/>
      <c r="G10" s="42"/>
      <c r="H10" s="42"/>
      <c r="I10" s="42"/>
      <c r="J10" s="42"/>
      <c r="K10" s="132"/>
      <c r="L10" s="69">
        <f t="shared" si="3"/>
        <v>0</v>
      </c>
      <c r="M10" s="131"/>
      <c r="N10" s="118"/>
      <c r="O10" s="118"/>
      <c r="P10" s="119"/>
      <c r="Q10" s="42"/>
      <c r="R10" s="42"/>
      <c r="S10" s="42"/>
      <c r="T10" s="42"/>
      <c r="U10" s="42"/>
      <c r="V10" s="42"/>
      <c r="W10" s="133"/>
      <c r="X10" s="71">
        <f t="shared" si="4"/>
        <v>0</v>
      </c>
    </row>
    <row r="11" spans="1:24" x14ac:dyDescent="0.3">
      <c r="A11" s="117"/>
      <c r="B11" s="118"/>
      <c r="C11" s="118"/>
      <c r="D11" s="119"/>
      <c r="E11" s="42"/>
      <c r="F11" s="42"/>
      <c r="G11" s="42"/>
      <c r="H11" s="42"/>
      <c r="I11" s="42"/>
      <c r="J11" s="42"/>
      <c r="K11" s="132"/>
      <c r="L11" s="69">
        <f t="shared" si="3"/>
        <v>0</v>
      </c>
      <c r="M11" s="131"/>
      <c r="N11" s="118"/>
      <c r="O11" s="118"/>
      <c r="P11" s="119"/>
      <c r="Q11" s="42"/>
      <c r="R11" s="42"/>
      <c r="S11" s="42"/>
      <c r="T11" s="42"/>
      <c r="U11" s="42"/>
      <c r="V11" s="42"/>
      <c r="W11" s="133"/>
      <c r="X11" s="71">
        <f t="shared" si="4"/>
        <v>0</v>
      </c>
    </row>
    <row r="12" spans="1:24" x14ac:dyDescent="0.3">
      <c r="A12" s="117"/>
      <c r="B12" s="118"/>
      <c r="C12" s="118"/>
      <c r="D12" s="119"/>
      <c r="E12" s="42"/>
      <c r="F12" s="42"/>
      <c r="G12" s="42"/>
      <c r="H12" s="42"/>
      <c r="I12" s="42"/>
      <c r="J12" s="42"/>
      <c r="K12" s="132"/>
      <c r="L12" s="69">
        <f t="shared" si="3"/>
        <v>0</v>
      </c>
      <c r="M12" s="131"/>
      <c r="N12" s="118"/>
      <c r="O12" s="118"/>
      <c r="P12" s="119"/>
      <c r="Q12" s="42"/>
      <c r="R12" s="42"/>
      <c r="S12" s="42"/>
      <c r="T12" s="42"/>
      <c r="U12" s="42"/>
      <c r="V12" s="42"/>
      <c r="W12" s="133"/>
      <c r="X12" s="71">
        <f t="shared" si="4"/>
        <v>0</v>
      </c>
    </row>
    <row r="13" spans="1:24" x14ac:dyDescent="0.3">
      <c r="A13" s="117"/>
      <c r="B13" s="118"/>
      <c r="C13" s="118"/>
      <c r="D13" s="119"/>
      <c r="E13" s="42"/>
      <c r="F13" s="42"/>
      <c r="G13" s="42"/>
      <c r="H13" s="42"/>
      <c r="I13" s="42"/>
      <c r="J13" s="42"/>
      <c r="K13" s="132"/>
      <c r="L13" s="69">
        <f t="shared" si="3"/>
        <v>0</v>
      </c>
      <c r="M13" s="131"/>
      <c r="N13" s="118"/>
      <c r="O13" s="118"/>
      <c r="P13" s="119"/>
      <c r="Q13" s="42"/>
      <c r="R13" s="42"/>
      <c r="S13" s="42"/>
      <c r="T13" s="42"/>
      <c r="U13" s="42"/>
      <c r="V13" s="42"/>
      <c r="W13" s="133"/>
      <c r="X13" s="71">
        <f t="shared" si="4"/>
        <v>0</v>
      </c>
    </row>
    <row r="14" spans="1:24" x14ac:dyDescent="0.3">
      <c r="A14" s="117"/>
      <c r="B14" s="118"/>
      <c r="C14" s="118"/>
      <c r="D14" s="119"/>
      <c r="E14" s="42"/>
      <c r="F14" s="42"/>
      <c r="G14" s="42"/>
      <c r="H14" s="42"/>
      <c r="I14" s="42"/>
      <c r="J14" s="42"/>
      <c r="K14" s="132"/>
      <c r="L14" s="69">
        <f t="shared" si="3"/>
        <v>0</v>
      </c>
      <c r="M14" s="131"/>
      <c r="N14" s="118"/>
      <c r="O14" s="118"/>
      <c r="P14" s="119"/>
      <c r="Q14" s="42"/>
      <c r="R14" s="42"/>
      <c r="S14" s="42"/>
      <c r="T14" s="42"/>
      <c r="U14" s="42"/>
      <c r="V14" s="42"/>
      <c r="W14" s="133"/>
      <c r="X14" s="71">
        <f t="shared" si="4"/>
        <v>0</v>
      </c>
    </row>
    <row r="15" spans="1:24" x14ac:dyDescent="0.3">
      <c r="A15" s="117"/>
      <c r="B15" s="118"/>
      <c r="C15" s="118"/>
      <c r="D15" s="119"/>
      <c r="E15" s="42"/>
      <c r="F15" s="42"/>
      <c r="G15" s="42"/>
      <c r="H15" s="42"/>
      <c r="I15" s="42"/>
      <c r="J15" s="42"/>
      <c r="K15" s="132"/>
      <c r="L15" s="69">
        <f t="shared" si="3"/>
        <v>0</v>
      </c>
      <c r="M15" s="131"/>
      <c r="N15" s="118"/>
      <c r="O15" s="118"/>
      <c r="P15" s="119"/>
      <c r="Q15" s="42"/>
      <c r="R15" s="42"/>
      <c r="S15" s="42"/>
      <c r="T15" s="42"/>
      <c r="U15" s="42"/>
      <c r="V15" s="42"/>
      <c r="W15" s="133"/>
      <c r="X15" s="71">
        <f t="shared" si="4"/>
        <v>0</v>
      </c>
    </row>
    <row r="16" spans="1:24" x14ac:dyDescent="0.3">
      <c r="A16" s="117"/>
      <c r="B16" s="118"/>
      <c r="C16" s="118"/>
      <c r="D16" s="119"/>
      <c r="E16" s="42"/>
      <c r="F16" s="42"/>
      <c r="G16" s="42"/>
      <c r="H16" s="42"/>
      <c r="I16" s="42"/>
      <c r="J16" s="42"/>
      <c r="K16" s="132"/>
      <c r="L16" s="69">
        <f t="shared" si="3"/>
        <v>0</v>
      </c>
      <c r="M16" s="131"/>
      <c r="N16" s="118"/>
      <c r="O16" s="118"/>
      <c r="P16" s="119"/>
      <c r="Q16" s="42"/>
      <c r="R16" s="42"/>
      <c r="S16" s="42"/>
      <c r="T16" s="42"/>
      <c r="U16" s="42"/>
      <c r="V16" s="42"/>
      <c r="W16" s="133"/>
      <c r="X16" s="71">
        <f t="shared" si="4"/>
        <v>0</v>
      </c>
    </row>
    <row r="17" spans="1:24" x14ac:dyDescent="0.3">
      <c r="A17" s="117"/>
      <c r="B17" s="118"/>
      <c r="C17" s="118"/>
      <c r="D17" s="119"/>
      <c r="E17" s="42"/>
      <c r="F17" s="42"/>
      <c r="G17" s="42"/>
      <c r="H17" s="42"/>
      <c r="I17" s="42"/>
      <c r="J17" s="42"/>
      <c r="K17" s="132"/>
      <c r="L17" s="69">
        <f t="shared" si="3"/>
        <v>0</v>
      </c>
      <c r="M17" s="131"/>
      <c r="N17" s="118"/>
      <c r="O17" s="118"/>
      <c r="P17" s="119"/>
      <c r="Q17" s="42"/>
      <c r="R17" s="42"/>
      <c r="S17" s="42"/>
      <c r="T17" s="42"/>
      <c r="U17" s="42"/>
      <c r="V17" s="42"/>
      <c r="W17" s="133"/>
      <c r="X17" s="71">
        <f t="shared" si="4"/>
        <v>0</v>
      </c>
    </row>
    <row r="18" spans="1:24" x14ac:dyDescent="0.3">
      <c r="A18" s="117"/>
      <c r="B18" s="118"/>
      <c r="C18" s="118"/>
      <c r="D18" s="119"/>
      <c r="E18" s="42"/>
      <c r="F18" s="42"/>
      <c r="G18" s="42"/>
      <c r="H18" s="42"/>
      <c r="I18" s="42"/>
      <c r="J18" s="42"/>
      <c r="K18" s="132"/>
      <c r="L18" s="69">
        <f t="shared" si="3"/>
        <v>0</v>
      </c>
      <c r="M18" s="131"/>
      <c r="N18" s="118"/>
      <c r="O18" s="118"/>
      <c r="P18" s="119"/>
      <c r="Q18" s="42"/>
      <c r="R18" s="42"/>
      <c r="S18" s="42"/>
      <c r="T18" s="42"/>
      <c r="U18" s="42"/>
      <c r="V18" s="42"/>
      <c r="W18" s="133"/>
      <c r="X18" s="71">
        <f t="shared" si="4"/>
        <v>0</v>
      </c>
    </row>
    <row r="19" spans="1:24" x14ac:dyDescent="0.3">
      <c r="A19" s="117"/>
      <c r="B19" s="118"/>
      <c r="C19" s="118"/>
      <c r="D19" s="119"/>
      <c r="E19" s="42"/>
      <c r="F19" s="42"/>
      <c r="G19" s="42"/>
      <c r="H19" s="42"/>
      <c r="I19" s="42"/>
      <c r="J19" s="42"/>
      <c r="K19" s="132"/>
      <c r="L19" s="69">
        <f t="shared" si="3"/>
        <v>0</v>
      </c>
      <c r="M19" s="131"/>
      <c r="N19" s="118"/>
      <c r="O19" s="118"/>
      <c r="P19" s="119"/>
      <c r="Q19" s="42"/>
      <c r="R19" s="42"/>
      <c r="S19" s="42"/>
      <c r="T19" s="42"/>
      <c r="U19" s="42"/>
      <c r="V19" s="42"/>
      <c r="W19" s="133"/>
      <c r="X19" s="71">
        <f t="shared" si="4"/>
        <v>0</v>
      </c>
    </row>
    <row r="20" spans="1:24" x14ac:dyDescent="0.3">
      <c r="A20" s="117"/>
      <c r="B20" s="118"/>
      <c r="C20" s="118"/>
      <c r="D20" s="119"/>
      <c r="E20" s="42"/>
      <c r="F20" s="42"/>
      <c r="G20" s="42"/>
      <c r="H20" s="42"/>
      <c r="I20" s="42"/>
      <c r="J20" s="42"/>
      <c r="K20" s="132"/>
      <c r="L20" s="69">
        <f t="shared" si="3"/>
        <v>0</v>
      </c>
      <c r="M20" s="131"/>
      <c r="N20" s="118"/>
      <c r="O20" s="118"/>
      <c r="P20" s="119"/>
      <c r="Q20" s="42"/>
      <c r="R20" s="42"/>
      <c r="S20" s="42"/>
      <c r="T20" s="42"/>
      <c r="U20" s="42"/>
      <c r="V20" s="42"/>
      <c r="W20" s="133"/>
      <c r="X20" s="71">
        <f t="shared" si="4"/>
        <v>0</v>
      </c>
    </row>
    <row r="21" spans="1:24" x14ac:dyDescent="0.3">
      <c r="A21" s="117"/>
      <c r="B21" s="118"/>
      <c r="C21" s="118"/>
      <c r="D21" s="119"/>
      <c r="E21" s="42"/>
      <c r="F21" s="42"/>
      <c r="G21" s="42"/>
      <c r="H21" s="42"/>
      <c r="I21" s="42"/>
      <c r="J21" s="42"/>
      <c r="K21" s="132"/>
      <c r="L21" s="69">
        <f t="shared" si="3"/>
        <v>0</v>
      </c>
      <c r="M21" s="131"/>
      <c r="N21" s="118"/>
      <c r="O21" s="118"/>
      <c r="P21" s="119"/>
      <c r="Q21" s="42"/>
      <c r="R21" s="42"/>
      <c r="S21" s="42"/>
      <c r="T21" s="42"/>
      <c r="U21" s="42"/>
      <c r="V21" s="42"/>
      <c r="W21" s="133"/>
      <c r="X21" s="71">
        <f t="shared" si="4"/>
        <v>0</v>
      </c>
    </row>
    <row r="22" spans="1:24" x14ac:dyDescent="0.3">
      <c r="A22" s="117"/>
      <c r="B22" s="118"/>
      <c r="C22" s="118"/>
      <c r="D22" s="119"/>
      <c r="E22" s="42"/>
      <c r="F22" s="42"/>
      <c r="G22" s="42"/>
      <c r="H22" s="42"/>
      <c r="I22" s="42"/>
      <c r="J22" s="42"/>
      <c r="K22" s="132"/>
      <c r="L22" s="69">
        <f t="shared" si="3"/>
        <v>0</v>
      </c>
      <c r="M22" s="131"/>
      <c r="N22" s="118"/>
      <c r="O22" s="118"/>
      <c r="P22" s="119"/>
      <c r="Q22" s="42"/>
      <c r="R22" s="42"/>
      <c r="S22" s="42"/>
      <c r="T22" s="42"/>
      <c r="U22" s="42"/>
      <c r="V22" s="42"/>
      <c r="W22" s="133"/>
      <c r="X22" s="71">
        <f t="shared" si="4"/>
        <v>0</v>
      </c>
    </row>
    <row r="23" spans="1:24" x14ac:dyDescent="0.3">
      <c r="A23" s="117"/>
      <c r="B23" s="118"/>
      <c r="C23" s="118"/>
      <c r="D23" s="119"/>
      <c r="E23" s="42"/>
      <c r="F23" s="42"/>
      <c r="G23" s="42"/>
      <c r="H23" s="42"/>
      <c r="I23" s="42"/>
      <c r="J23" s="42"/>
      <c r="K23" s="132"/>
      <c r="L23" s="69">
        <f t="shared" si="3"/>
        <v>0</v>
      </c>
      <c r="M23" s="131"/>
      <c r="N23" s="118"/>
      <c r="O23" s="118"/>
      <c r="P23" s="119"/>
      <c r="Q23" s="42"/>
      <c r="R23" s="42"/>
      <c r="S23" s="42"/>
      <c r="T23" s="42"/>
      <c r="U23" s="42"/>
      <c r="V23" s="42"/>
      <c r="W23" s="133"/>
      <c r="X23" s="71">
        <f t="shared" si="4"/>
        <v>0</v>
      </c>
    </row>
    <row r="24" spans="1:24" x14ac:dyDescent="0.3">
      <c r="A24" s="117"/>
      <c r="B24" s="118"/>
      <c r="C24" s="118"/>
      <c r="D24" s="119"/>
      <c r="E24" s="42"/>
      <c r="F24" s="42"/>
      <c r="G24" s="42"/>
      <c r="H24" s="42"/>
      <c r="I24" s="42"/>
      <c r="J24" s="42"/>
      <c r="K24" s="132"/>
      <c r="L24" s="69">
        <f t="shared" si="3"/>
        <v>0</v>
      </c>
      <c r="M24" s="131"/>
      <c r="N24" s="118"/>
      <c r="O24" s="118"/>
      <c r="P24" s="119"/>
      <c r="Q24" s="42"/>
      <c r="R24" s="42"/>
      <c r="S24" s="42"/>
      <c r="T24" s="42"/>
      <c r="U24" s="42"/>
      <c r="V24" s="42"/>
      <c r="W24" s="133"/>
      <c r="X24" s="71">
        <f t="shared" si="4"/>
        <v>0</v>
      </c>
    </row>
    <row r="25" spans="1:24" x14ac:dyDescent="0.3">
      <c r="A25" s="117"/>
      <c r="B25" s="118"/>
      <c r="C25" s="118"/>
      <c r="D25" s="119"/>
      <c r="E25" s="42"/>
      <c r="F25" s="42"/>
      <c r="G25" s="42"/>
      <c r="H25" s="42"/>
      <c r="I25" s="42"/>
      <c r="J25" s="42"/>
      <c r="K25" s="132"/>
      <c r="L25" s="69">
        <f t="shared" si="3"/>
        <v>0</v>
      </c>
      <c r="M25" s="131"/>
      <c r="N25" s="118"/>
      <c r="O25" s="118"/>
      <c r="P25" s="119"/>
      <c r="Q25" s="42"/>
      <c r="R25" s="42"/>
      <c r="S25" s="42"/>
      <c r="T25" s="42"/>
      <c r="U25" s="42"/>
      <c r="V25" s="42"/>
      <c r="W25" s="133"/>
      <c r="X25" s="71">
        <f t="shared" si="4"/>
        <v>0</v>
      </c>
    </row>
    <row r="26" spans="1:24" x14ac:dyDescent="0.3">
      <c r="A26" s="117"/>
      <c r="B26" s="118"/>
      <c r="C26" s="118"/>
      <c r="D26" s="119"/>
      <c r="E26" s="42"/>
      <c r="F26" s="42"/>
      <c r="G26" s="42"/>
      <c r="H26" s="42"/>
      <c r="I26" s="42"/>
      <c r="J26" s="42"/>
      <c r="K26" s="132"/>
      <c r="L26" s="69">
        <f t="shared" si="3"/>
        <v>0</v>
      </c>
      <c r="M26" s="131"/>
      <c r="N26" s="118"/>
      <c r="O26" s="118"/>
      <c r="P26" s="119"/>
      <c r="Q26" s="42"/>
      <c r="R26" s="42"/>
      <c r="S26" s="42"/>
      <c r="T26" s="42"/>
      <c r="U26" s="42"/>
      <c r="V26" s="42"/>
      <c r="W26" s="133"/>
      <c r="X26" s="71">
        <f t="shared" si="4"/>
        <v>0</v>
      </c>
    </row>
    <row r="27" spans="1:24" x14ac:dyDescent="0.3">
      <c r="A27" s="117"/>
      <c r="B27" s="118"/>
      <c r="C27" s="118"/>
      <c r="D27" s="119"/>
      <c r="E27" s="42"/>
      <c r="F27" s="42"/>
      <c r="G27" s="42"/>
      <c r="H27" s="42"/>
      <c r="I27" s="42"/>
      <c r="J27" s="42"/>
      <c r="K27" s="132"/>
      <c r="L27" s="69">
        <f t="shared" si="3"/>
        <v>0</v>
      </c>
      <c r="M27" s="131"/>
      <c r="N27" s="118"/>
      <c r="O27" s="118"/>
      <c r="P27" s="119"/>
      <c r="Q27" s="42"/>
      <c r="R27" s="42"/>
      <c r="S27" s="42"/>
      <c r="T27" s="42"/>
      <c r="U27" s="42"/>
      <c r="V27" s="42"/>
      <c r="W27" s="133"/>
      <c r="X27" s="71">
        <f t="shared" si="4"/>
        <v>0</v>
      </c>
    </row>
    <row r="28" spans="1:24" x14ac:dyDescent="0.3">
      <c r="A28" s="117"/>
      <c r="B28" s="118"/>
      <c r="C28" s="118"/>
      <c r="D28" s="119"/>
      <c r="E28" s="42"/>
      <c r="F28" s="42"/>
      <c r="G28" s="42"/>
      <c r="H28" s="42"/>
      <c r="I28" s="42"/>
      <c r="J28" s="42"/>
      <c r="K28" s="132"/>
      <c r="L28" s="69">
        <f t="shared" si="3"/>
        <v>0</v>
      </c>
      <c r="M28" s="131"/>
      <c r="N28" s="118"/>
      <c r="O28" s="118"/>
      <c r="P28" s="119"/>
      <c r="Q28" s="42"/>
      <c r="R28" s="42"/>
      <c r="S28" s="42"/>
      <c r="T28" s="42"/>
      <c r="U28" s="42"/>
      <c r="V28" s="42"/>
      <c r="W28" s="133"/>
      <c r="X28" s="71">
        <f t="shared" si="4"/>
        <v>0</v>
      </c>
    </row>
    <row r="29" spans="1:24" x14ac:dyDescent="0.3">
      <c r="A29" s="117"/>
      <c r="B29" s="118"/>
      <c r="C29" s="118"/>
      <c r="D29" s="119"/>
      <c r="E29" s="42"/>
      <c r="F29" s="42"/>
      <c r="G29" s="42"/>
      <c r="H29" s="42"/>
      <c r="I29" s="42"/>
      <c r="J29" s="42"/>
      <c r="K29" s="132"/>
      <c r="L29" s="69">
        <f t="shared" si="3"/>
        <v>0</v>
      </c>
      <c r="M29" s="131"/>
      <c r="N29" s="118"/>
      <c r="O29" s="118"/>
      <c r="P29" s="119"/>
      <c r="Q29" s="42"/>
      <c r="R29" s="42"/>
      <c r="S29" s="42"/>
      <c r="T29" s="42"/>
      <c r="U29" s="42"/>
      <c r="V29" s="42"/>
      <c r="W29" s="133"/>
      <c r="X29" s="71">
        <f t="shared" si="4"/>
        <v>0</v>
      </c>
    </row>
    <row r="30" spans="1:24" x14ac:dyDescent="0.3">
      <c r="A30" s="117"/>
      <c r="B30" s="118"/>
      <c r="C30" s="118"/>
      <c r="D30" s="119"/>
      <c r="E30" s="42"/>
      <c r="F30" s="42"/>
      <c r="G30" s="42"/>
      <c r="H30" s="42"/>
      <c r="I30" s="42"/>
      <c r="J30" s="42"/>
      <c r="K30" s="132"/>
      <c r="L30" s="69">
        <f t="shared" si="3"/>
        <v>0</v>
      </c>
      <c r="M30" s="131"/>
      <c r="N30" s="118"/>
      <c r="O30" s="118"/>
      <c r="P30" s="119"/>
      <c r="Q30" s="42"/>
      <c r="R30" s="42"/>
      <c r="S30" s="42"/>
      <c r="T30" s="42"/>
      <c r="U30" s="42"/>
      <c r="V30" s="42"/>
      <c r="W30" s="133"/>
      <c r="X30" s="71">
        <f t="shared" si="4"/>
        <v>0</v>
      </c>
    </row>
    <row r="31" spans="1:24" x14ac:dyDescent="0.3">
      <c r="A31" s="117"/>
      <c r="B31" s="118"/>
      <c r="C31" s="118"/>
      <c r="D31" s="119"/>
      <c r="E31" s="42"/>
      <c r="F31" s="42"/>
      <c r="G31" s="42"/>
      <c r="H31" s="42"/>
      <c r="I31" s="42"/>
      <c r="J31" s="42"/>
      <c r="K31" s="132"/>
      <c r="L31" s="69">
        <f t="shared" si="3"/>
        <v>0</v>
      </c>
      <c r="M31" s="131"/>
      <c r="N31" s="118"/>
      <c r="O31" s="118"/>
      <c r="P31" s="119"/>
      <c r="Q31" s="42"/>
      <c r="R31" s="42"/>
      <c r="S31" s="42"/>
      <c r="T31" s="42"/>
      <c r="U31" s="42"/>
      <c r="V31" s="42"/>
      <c r="W31" s="133"/>
      <c r="X31" s="71">
        <f t="shared" si="4"/>
        <v>0</v>
      </c>
    </row>
    <row r="32" spans="1:24" x14ac:dyDescent="0.3">
      <c r="A32" s="117"/>
      <c r="B32" s="118"/>
      <c r="C32" s="118"/>
      <c r="D32" s="119"/>
      <c r="E32" s="42"/>
      <c r="F32" s="42"/>
      <c r="G32" s="42"/>
      <c r="H32" s="42"/>
      <c r="I32" s="42"/>
      <c r="J32" s="42"/>
      <c r="K32" s="132"/>
      <c r="L32" s="69">
        <f t="shared" si="3"/>
        <v>0</v>
      </c>
      <c r="M32" s="131"/>
      <c r="N32" s="118"/>
      <c r="O32" s="118"/>
      <c r="P32" s="119"/>
      <c r="Q32" s="42"/>
      <c r="R32" s="42"/>
      <c r="S32" s="42"/>
      <c r="T32" s="42"/>
      <c r="U32" s="42"/>
      <c r="V32" s="42"/>
      <c r="W32" s="133"/>
      <c r="X32" s="71">
        <f t="shared" si="4"/>
        <v>0</v>
      </c>
    </row>
    <row r="33" spans="1:24" x14ac:dyDescent="0.3">
      <c r="A33" s="117"/>
      <c r="B33" s="118"/>
      <c r="C33" s="118"/>
      <c r="D33" s="119"/>
      <c r="E33" s="42"/>
      <c r="F33" s="42"/>
      <c r="G33" s="42"/>
      <c r="H33" s="42"/>
      <c r="I33" s="42"/>
      <c r="J33" s="42"/>
      <c r="K33" s="132"/>
      <c r="L33" s="69">
        <f t="shared" si="3"/>
        <v>0</v>
      </c>
      <c r="M33" s="131"/>
      <c r="N33" s="118"/>
      <c r="O33" s="118"/>
      <c r="P33" s="119"/>
      <c r="Q33" s="42"/>
      <c r="R33" s="42"/>
      <c r="S33" s="42"/>
      <c r="T33" s="42"/>
      <c r="U33" s="42"/>
      <c r="V33" s="42"/>
      <c r="W33" s="133"/>
      <c r="X33" s="71">
        <f t="shared" si="4"/>
        <v>0</v>
      </c>
    </row>
    <row r="34" spans="1:24" x14ac:dyDescent="0.3">
      <c r="A34" s="117"/>
      <c r="B34" s="118"/>
      <c r="C34" s="118"/>
      <c r="D34" s="119"/>
      <c r="E34" s="42"/>
      <c r="F34" s="42"/>
      <c r="G34" s="42"/>
      <c r="H34" s="42"/>
      <c r="I34" s="42"/>
      <c r="J34" s="42"/>
      <c r="K34" s="132"/>
      <c r="L34" s="69">
        <f t="shared" si="3"/>
        <v>0</v>
      </c>
      <c r="M34" s="131"/>
      <c r="N34" s="118"/>
      <c r="O34" s="118"/>
      <c r="P34" s="119"/>
      <c r="Q34" s="42"/>
      <c r="R34" s="42"/>
      <c r="S34" s="42"/>
      <c r="T34" s="42"/>
      <c r="U34" s="42"/>
      <c r="V34" s="42"/>
      <c r="W34" s="133"/>
      <c r="X34" s="71">
        <f t="shared" si="4"/>
        <v>0</v>
      </c>
    </row>
    <row r="35" spans="1:24" x14ac:dyDescent="0.3">
      <c r="A35" s="117"/>
      <c r="B35" s="118"/>
      <c r="C35" s="118"/>
      <c r="D35" s="119"/>
      <c r="E35" s="42"/>
      <c r="F35" s="42"/>
      <c r="G35" s="42"/>
      <c r="H35" s="42"/>
      <c r="I35" s="42"/>
      <c r="J35" s="42"/>
      <c r="K35" s="132"/>
      <c r="L35" s="69">
        <f t="shared" si="3"/>
        <v>0</v>
      </c>
      <c r="M35" s="131"/>
      <c r="N35" s="118"/>
      <c r="O35" s="118"/>
      <c r="P35" s="119"/>
      <c r="Q35" s="42"/>
      <c r="R35" s="42"/>
      <c r="S35" s="42"/>
      <c r="T35" s="42"/>
      <c r="U35" s="42"/>
      <c r="V35" s="42"/>
      <c r="W35" s="133"/>
      <c r="X35" s="71">
        <f t="shared" si="4"/>
        <v>0</v>
      </c>
    </row>
    <row r="36" spans="1:24" x14ac:dyDescent="0.3">
      <c r="A36" s="117"/>
      <c r="B36" s="118"/>
      <c r="C36" s="118"/>
      <c r="D36" s="119"/>
      <c r="E36" s="42"/>
      <c r="F36" s="42"/>
      <c r="G36" s="42"/>
      <c r="H36" s="42"/>
      <c r="I36" s="42"/>
      <c r="J36" s="42"/>
      <c r="K36" s="132"/>
      <c r="L36" s="69">
        <f t="shared" si="3"/>
        <v>0</v>
      </c>
      <c r="M36" s="131"/>
      <c r="N36" s="118"/>
      <c r="O36" s="118"/>
      <c r="P36" s="119"/>
      <c r="Q36" s="42"/>
      <c r="R36" s="42"/>
      <c r="S36" s="42"/>
      <c r="T36" s="42"/>
      <c r="U36" s="42"/>
      <c r="V36" s="42"/>
      <c r="W36" s="133"/>
      <c r="X36" s="71">
        <f t="shared" si="4"/>
        <v>0</v>
      </c>
    </row>
    <row r="37" spans="1:24" x14ac:dyDescent="0.3">
      <c r="A37" s="117"/>
      <c r="B37" s="118"/>
      <c r="C37" s="118"/>
      <c r="D37" s="119"/>
      <c r="E37" s="42"/>
      <c r="F37" s="42"/>
      <c r="G37" s="42"/>
      <c r="H37" s="42"/>
      <c r="I37" s="42"/>
      <c r="J37" s="42"/>
      <c r="K37" s="132"/>
      <c r="L37" s="69">
        <f t="shared" si="3"/>
        <v>0</v>
      </c>
      <c r="M37" s="131"/>
      <c r="N37" s="118"/>
      <c r="O37" s="118"/>
      <c r="P37" s="119"/>
      <c r="Q37" s="42"/>
      <c r="R37" s="42"/>
      <c r="S37" s="42"/>
      <c r="T37" s="42"/>
      <c r="U37" s="42"/>
      <c r="V37" s="42"/>
      <c r="W37" s="133"/>
      <c r="X37" s="71">
        <f t="shared" si="4"/>
        <v>0</v>
      </c>
    </row>
    <row r="38" spans="1:24" x14ac:dyDescent="0.3">
      <c r="A38" s="117"/>
      <c r="B38" s="118"/>
      <c r="C38" s="118"/>
      <c r="D38" s="119"/>
      <c r="E38" s="42"/>
      <c r="F38" s="42"/>
      <c r="G38" s="42"/>
      <c r="H38" s="42"/>
      <c r="I38" s="42"/>
      <c r="J38" s="42"/>
      <c r="K38" s="132"/>
      <c r="L38" s="69">
        <f t="shared" si="3"/>
        <v>0</v>
      </c>
      <c r="M38" s="131"/>
      <c r="N38" s="118"/>
      <c r="O38" s="118"/>
      <c r="P38" s="119"/>
      <c r="Q38" s="42"/>
      <c r="R38" s="42"/>
      <c r="S38" s="42"/>
      <c r="T38" s="42"/>
      <c r="U38" s="42"/>
      <c r="V38" s="42"/>
      <c r="W38" s="133"/>
      <c r="X38" s="71">
        <f t="shared" si="4"/>
        <v>0</v>
      </c>
    </row>
    <row r="39" spans="1:24" x14ac:dyDescent="0.3">
      <c r="A39" s="117"/>
      <c r="B39" s="118"/>
      <c r="C39" s="118"/>
      <c r="D39" s="119"/>
      <c r="E39" s="42"/>
      <c r="F39" s="42"/>
      <c r="G39" s="42"/>
      <c r="H39" s="42"/>
      <c r="I39" s="42"/>
      <c r="J39" s="42"/>
      <c r="K39" s="132"/>
      <c r="L39" s="69">
        <f t="shared" si="3"/>
        <v>0</v>
      </c>
      <c r="M39" s="131"/>
      <c r="N39" s="118"/>
      <c r="O39" s="118"/>
      <c r="P39" s="119"/>
      <c r="Q39" s="42"/>
      <c r="R39" s="42"/>
      <c r="S39" s="42"/>
      <c r="T39" s="42"/>
      <c r="U39" s="42"/>
      <c r="V39" s="42"/>
      <c r="W39" s="133"/>
      <c r="X39" s="71">
        <f t="shared" si="4"/>
        <v>0</v>
      </c>
    </row>
    <row r="40" spans="1:24" x14ac:dyDescent="0.3">
      <c r="A40" s="117"/>
      <c r="B40" s="118"/>
      <c r="C40" s="118"/>
      <c r="D40" s="119"/>
      <c r="E40" s="42"/>
      <c r="F40" s="42"/>
      <c r="G40" s="42"/>
      <c r="H40" s="42"/>
      <c r="I40" s="42"/>
      <c r="J40" s="42"/>
      <c r="K40" s="132"/>
      <c r="L40" s="69">
        <f t="shared" si="3"/>
        <v>0</v>
      </c>
      <c r="M40" s="131"/>
      <c r="N40" s="118"/>
      <c r="O40" s="118"/>
      <c r="P40" s="119"/>
      <c r="Q40" s="42"/>
      <c r="R40" s="42"/>
      <c r="S40" s="42"/>
      <c r="T40" s="42"/>
      <c r="U40" s="42"/>
      <c r="V40" s="42"/>
      <c r="W40" s="133"/>
      <c r="X40" s="71">
        <f t="shared" si="4"/>
        <v>0</v>
      </c>
    </row>
    <row r="41" spans="1:24" x14ac:dyDescent="0.3">
      <c r="A41" s="117"/>
      <c r="B41" s="118"/>
      <c r="C41" s="118"/>
      <c r="D41" s="119"/>
      <c r="E41" s="42"/>
      <c r="F41" s="42"/>
      <c r="G41" s="42"/>
      <c r="H41" s="42"/>
      <c r="I41" s="42"/>
      <c r="J41" s="42"/>
      <c r="K41" s="132"/>
      <c r="L41" s="69">
        <f t="shared" si="3"/>
        <v>0</v>
      </c>
      <c r="M41" s="131"/>
      <c r="N41" s="118"/>
      <c r="O41" s="118"/>
      <c r="P41" s="119"/>
      <c r="Q41" s="42"/>
      <c r="R41" s="42"/>
      <c r="S41" s="42"/>
      <c r="T41" s="42"/>
      <c r="U41" s="42"/>
      <c r="V41" s="42"/>
      <c r="W41" s="133"/>
      <c r="X41" s="71">
        <f t="shared" si="4"/>
        <v>0</v>
      </c>
    </row>
    <row r="42" spans="1:24" x14ac:dyDescent="0.3">
      <c r="A42" s="117"/>
      <c r="B42" s="118"/>
      <c r="C42" s="118"/>
      <c r="D42" s="119"/>
      <c r="E42" s="42"/>
      <c r="F42" s="42"/>
      <c r="G42" s="42"/>
      <c r="H42" s="42"/>
      <c r="I42" s="42"/>
      <c r="J42" s="42"/>
      <c r="K42" s="132"/>
      <c r="L42" s="69">
        <f t="shared" si="3"/>
        <v>0</v>
      </c>
      <c r="M42" s="131"/>
      <c r="N42" s="118"/>
      <c r="O42" s="118"/>
      <c r="P42" s="119"/>
      <c r="Q42" s="42"/>
      <c r="R42" s="42"/>
      <c r="S42" s="42"/>
      <c r="T42" s="42"/>
      <c r="U42" s="42"/>
      <c r="V42" s="42"/>
      <c r="W42" s="133"/>
      <c r="X42" s="71">
        <f t="shared" si="4"/>
        <v>0</v>
      </c>
    </row>
    <row r="43" spans="1:24" x14ac:dyDescent="0.3">
      <c r="A43" s="117"/>
      <c r="B43" s="118"/>
      <c r="C43" s="118"/>
      <c r="D43" s="119"/>
      <c r="E43" s="42"/>
      <c r="F43" s="42"/>
      <c r="G43" s="42"/>
      <c r="H43" s="42"/>
      <c r="I43" s="42"/>
      <c r="J43" s="42"/>
      <c r="K43" s="132"/>
      <c r="L43" s="69">
        <f t="shared" si="3"/>
        <v>0</v>
      </c>
      <c r="M43" s="131"/>
      <c r="N43" s="118"/>
      <c r="O43" s="118"/>
      <c r="P43" s="119"/>
      <c r="Q43" s="42"/>
      <c r="R43" s="42"/>
      <c r="S43" s="42"/>
      <c r="T43" s="42"/>
      <c r="U43" s="42"/>
      <c r="V43" s="42"/>
      <c r="W43" s="133"/>
      <c r="X43" s="71">
        <f t="shared" si="4"/>
        <v>0</v>
      </c>
    </row>
    <row r="44" spans="1:24" x14ac:dyDescent="0.3">
      <c r="A44" s="117"/>
      <c r="B44" s="118"/>
      <c r="C44" s="118"/>
      <c r="D44" s="119"/>
      <c r="E44" s="42"/>
      <c r="F44" s="42"/>
      <c r="G44" s="42"/>
      <c r="H44" s="42"/>
      <c r="I44" s="42"/>
      <c r="J44" s="42"/>
      <c r="K44" s="132"/>
      <c r="L44" s="69">
        <f t="shared" si="3"/>
        <v>0</v>
      </c>
      <c r="M44" s="131"/>
      <c r="N44" s="118"/>
      <c r="O44" s="118"/>
      <c r="P44" s="119"/>
      <c r="Q44" s="42"/>
      <c r="R44" s="42"/>
      <c r="S44" s="42"/>
      <c r="T44" s="42"/>
      <c r="U44" s="42"/>
      <c r="V44" s="42"/>
      <c r="W44" s="133"/>
      <c r="X44" s="71">
        <f t="shared" si="4"/>
        <v>0</v>
      </c>
    </row>
    <row r="45" spans="1:24" x14ac:dyDescent="0.3">
      <c r="A45" s="117"/>
      <c r="B45" s="118"/>
      <c r="C45" s="118"/>
      <c r="D45" s="119"/>
      <c r="E45" s="42"/>
      <c r="F45" s="42"/>
      <c r="G45" s="42"/>
      <c r="H45" s="42"/>
      <c r="I45" s="42"/>
      <c r="J45" s="42"/>
      <c r="K45" s="132"/>
      <c r="L45" s="69">
        <f t="shared" si="3"/>
        <v>0</v>
      </c>
      <c r="M45" s="131"/>
      <c r="N45" s="118"/>
      <c r="O45" s="118"/>
      <c r="P45" s="119"/>
      <c r="Q45" s="42"/>
      <c r="R45" s="42"/>
      <c r="S45" s="42"/>
      <c r="T45" s="42"/>
      <c r="U45" s="42"/>
      <c r="V45" s="42"/>
      <c r="W45" s="133"/>
      <c r="X45" s="71">
        <f t="shared" si="4"/>
        <v>0</v>
      </c>
    </row>
    <row r="46" spans="1:24" x14ac:dyDescent="0.3">
      <c r="A46" s="117"/>
      <c r="B46" s="118"/>
      <c r="C46" s="118"/>
      <c r="D46" s="119"/>
      <c r="E46" s="42"/>
      <c r="F46" s="42"/>
      <c r="G46" s="42"/>
      <c r="H46" s="42"/>
      <c r="I46" s="42"/>
      <c r="J46" s="42"/>
      <c r="K46" s="132"/>
      <c r="L46" s="69">
        <f t="shared" si="3"/>
        <v>0</v>
      </c>
      <c r="M46" s="131"/>
      <c r="N46" s="118"/>
      <c r="O46" s="118"/>
      <c r="P46" s="119"/>
      <c r="Q46" s="42"/>
      <c r="R46" s="42"/>
      <c r="S46" s="42"/>
      <c r="T46" s="42"/>
      <c r="U46" s="42"/>
      <c r="V46" s="42"/>
      <c r="W46" s="133"/>
      <c r="X46" s="71">
        <f t="shared" si="4"/>
        <v>0</v>
      </c>
    </row>
    <row r="47" spans="1:24" x14ac:dyDescent="0.3">
      <c r="A47" s="117"/>
      <c r="B47" s="118"/>
      <c r="C47" s="118"/>
      <c r="D47" s="119"/>
      <c r="E47" s="42"/>
      <c r="F47" s="42"/>
      <c r="G47" s="42"/>
      <c r="H47" s="42"/>
      <c r="I47" s="42"/>
      <c r="J47" s="42"/>
      <c r="K47" s="132"/>
      <c r="L47" s="69">
        <f t="shared" si="3"/>
        <v>0</v>
      </c>
      <c r="M47" s="131"/>
      <c r="N47" s="118"/>
      <c r="O47" s="118"/>
      <c r="P47" s="119"/>
      <c r="Q47" s="42"/>
      <c r="R47" s="42"/>
      <c r="S47" s="42"/>
      <c r="T47" s="42"/>
      <c r="U47" s="42"/>
      <c r="V47" s="42"/>
      <c r="W47" s="133"/>
      <c r="X47" s="71">
        <f t="shared" si="4"/>
        <v>0</v>
      </c>
    </row>
    <row r="48" spans="1:24" x14ac:dyDescent="0.3">
      <c r="A48" s="117"/>
      <c r="B48" s="118"/>
      <c r="C48" s="118"/>
      <c r="D48" s="119"/>
      <c r="E48" s="42"/>
      <c r="F48" s="42"/>
      <c r="G48" s="42"/>
      <c r="H48" s="42"/>
      <c r="I48" s="42"/>
      <c r="J48" s="42"/>
      <c r="K48" s="132"/>
      <c r="L48" s="69">
        <f t="shared" si="3"/>
        <v>0</v>
      </c>
      <c r="M48" s="131"/>
      <c r="N48" s="118"/>
      <c r="O48" s="118"/>
      <c r="P48" s="119"/>
      <c r="Q48" s="42"/>
      <c r="R48" s="42"/>
      <c r="S48" s="42"/>
      <c r="T48" s="42"/>
      <c r="U48" s="42"/>
      <c r="V48" s="42"/>
      <c r="W48" s="133"/>
      <c r="X48" s="71">
        <f t="shared" si="4"/>
        <v>0</v>
      </c>
    </row>
    <row r="49" spans="1:24" x14ac:dyDescent="0.3">
      <c r="A49" s="117"/>
      <c r="B49" s="118"/>
      <c r="C49" s="118"/>
      <c r="D49" s="119"/>
      <c r="E49" s="42"/>
      <c r="F49" s="42"/>
      <c r="G49" s="42"/>
      <c r="H49" s="42"/>
      <c r="I49" s="42"/>
      <c r="J49" s="42"/>
      <c r="K49" s="132"/>
      <c r="L49" s="69">
        <f t="shared" si="3"/>
        <v>0</v>
      </c>
      <c r="M49" s="131"/>
      <c r="N49" s="118"/>
      <c r="O49" s="118"/>
      <c r="P49" s="119"/>
      <c r="Q49" s="42"/>
      <c r="R49" s="42"/>
      <c r="S49" s="42"/>
      <c r="T49" s="42"/>
      <c r="U49" s="42"/>
      <c r="V49" s="42"/>
      <c r="W49" s="133"/>
      <c r="X49" s="71">
        <f t="shared" si="4"/>
        <v>0</v>
      </c>
    </row>
    <row r="50" spans="1:24" x14ac:dyDescent="0.3">
      <c r="A50" s="117"/>
      <c r="B50" s="118"/>
      <c r="C50" s="118"/>
      <c r="D50" s="119"/>
      <c r="E50" s="42"/>
      <c r="F50" s="42"/>
      <c r="G50" s="42"/>
      <c r="H50" s="42"/>
      <c r="I50" s="42"/>
      <c r="J50" s="42"/>
      <c r="K50" s="132"/>
      <c r="L50" s="69">
        <f t="shared" si="3"/>
        <v>0</v>
      </c>
      <c r="M50" s="131"/>
      <c r="N50" s="118"/>
      <c r="O50" s="118"/>
      <c r="P50" s="119"/>
      <c r="Q50" s="42"/>
      <c r="R50" s="42"/>
      <c r="S50" s="42"/>
      <c r="T50" s="42"/>
      <c r="U50" s="42"/>
      <c r="V50" s="42"/>
      <c r="W50" s="133"/>
      <c r="X50" s="71">
        <f t="shared" si="4"/>
        <v>0</v>
      </c>
    </row>
    <row r="51" spans="1:24" x14ac:dyDescent="0.3">
      <c r="A51" s="117"/>
      <c r="B51" s="118"/>
      <c r="C51" s="118"/>
      <c r="D51" s="119"/>
      <c r="E51" s="42"/>
      <c r="F51" s="42"/>
      <c r="G51" s="42"/>
      <c r="H51" s="42"/>
      <c r="I51" s="42"/>
      <c r="J51" s="42"/>
      <c r="K51" s="132"/>
      <c r="L51" s="69">
        <f t="shared" si="3"/>
        <v>0</v>
      </c>
      <c r="M51" s="131"/>
      <c r="N51" s="118"/>
      <c r="O51" s="118"/>
      <c r="P51" s="119"/>
      <c r="Q51" s="42"/>
      <c r="R51" s="42"/>
      <c r="S51" s="42"/>
      <c r="T51" s="42"/>
      <c r="U51" s="42"/>
      <c r="V51" s="42"/>
      <c r="W51" s="133"/>
      <c r="X51" s="71">
        <f t="shared" si="4"/>
        <v>0</v>
      </c>
    </row>
    <row r="52" spans="1:24" x14ac:dyDescent="0.3">
      <c r="A52" s="117"/>
      <c r="B52" s="118"/>
      <c r="C52" s="118"/>
      <c r="D52" s="119"/>
      <c r="E52" s="42"/>
      <c r="F52" s="42"/>
      <c r="G52" s="42"/>
      <c r="H52" s="42"/>
      <c r="I52" s="42"/>
      <c r="J52" s="42"/>
      <c r="K52" s="132"/>
      <c r="L52" s="69">
        <f t="shared" si="3"/>
        <v>0</v>
      </c>
      <c r="M52" s="131"/>
      <c r="N52" s="118"/>
      <c r="O52" s="118"/>
      <c r="P52" s="119"/>
      <c r="Q52" s="42"/>
      <c r="R52" s="42"/>
      <c r="S52" s="42"/>
      <c r="T52" s="42"/>
      <c r="U52" s="42"/>
      <c r="V52" s="42"/>
      <c r="W52" s="133"/>
      <c r="X52" s="71">
        <f t="shared" si="4"/>
        <v>0</v>
      </c>
    </row>
    <row r="53" spans="1:24" x14ac:dyDescent="0.3">
      <c r="A53" s="117"/>
      <c r="B53" s="118"/>
      <c r="C53" s="118"/>
      <c r="D53" s="119"/>
      <c r="E53" s="42"/>
      <c r="F53" s="42"/>
      <c r="G53" s="42"/>
      <c r="H53" s="42"/>
      <c r="I53" s="42"/>
      <c r="J53" s="42"/>
      <c r="K53" s="132"/>
      <c r="L53" s="69">
        <f t="shared" si="3"/>
        <v>0</v>
      </c>
      <c r="M53" s="131"/>
      <c r="N53" s="118"/>
      <c r="O53" s="118"/>
      <c r="P53" s="119"/>
      <c r="Q53" s="42"/>
      <c r="R53" s="42"/>
      <c r="S53" s="42"/>
      <c r="T53" s="42"/>
      <c r="U53" s="42"/>
      <c r="V53" s="42"/>
      <c r="W53" s="133"/>
      <c r="X53" s="71">
        <f t="shared" si="4"/>
        <v>0</v>
      </c>
    </row>
    <row r="54" spans="1:24" x14ac:dyDescent="0.3">
      <c r="A54" s="117"/>
      <c r="B54" s="118"/>
      <c r="C54" s="118"/>
      <c r="D54" s="119"/>
      <c r="E54" s="42"/>
      <c r="F54" s="42"/>
      <c r="G54" s="42"/>
      <c r="H54" s="42"/>
      <c r="I54" s="42"/>
      <c r="J54" s="42"/>
      <c r="K54" s="132"/>
      <c r="L54" s="69">
        <f t="shared" si="3"/>
        <v>0</v>
      </c>
      <c r="M54" s="131"/>
      <c r="N54" s="118"/>
      <c r="O54" s="118"/>
      <c r="P54" s="119"/>
      <c r="Q54" s="42"/>
      <c r="R54" s="42"/>
      <c r="S54" s="42"/>
      <c r="T54" s="42"/>
      <c r="U54" s="42"/>
      <c r="V54" s="42"/>
      <c r="W54" s="133"/>
      <c r="X54" s="71">
        <f t="shared" si="4"/>
        <v>0</v>
      </c>
    </row>
    <row r="55" spans="1:24" x14ac:dyDescent="0.3">
      <c r="A55" s="117"/>
      <c r="B55" s="118"/>
      <c r="C55" s="118"/>
      <c r="D55" s="119"/>
      <c r="E55" s="42"/>
      <c r="F55" s="42"/>
      <c r="G55" s="42"/>
      <c r="H55" s="42"/>
      <c r="I55" s="42"/>
      <c r="J55" s="42"/>
      <c r="K55" s="132"/>
      <c r="L55" s="69">
        <f t="shared" si="3"/>
        <v>0</v>
      </c>
      <c r="M55" s="131"/>
      <c r="N55" s="118"/>
      <c r="O55" s="118"/>
      <c r="P55" s="119"/>
      <c r="Q55" s="42"/>
      <c r="R55" s="42"/>
      <c r="S55" s="42"/>
      <c r="T55" s="42"/>
      <c r="U55" s="42"/>
      <c r="V55" s="42"/>
      <c r="W55" s="133"/>
      <c r="X55" s="71">
        <f t="shared" si="4"/>
        <v>0</v>
      </c>
    </row>
    <row r="56" spans="1:24" x14ac:dyDescent="0.3">
      <c r="A56" s="117"/>
      <c r="B56" s="118"/>
      <c r="C56" s="118"/>
      <c r="D56" s="119"/>
      <c r="E56" s="42"/>
      <c r="F56" s="42"/>
      <c r="G56" s="42"/>
      <c r="H56" s="42"/>
      <c r="I56" s="42"/>
      <c r="J56" s="42"/>
      <c r="K56" s="132"/>
      <c r="L56" s="69">
        <f t="shared" si="3"/>
        <v>0</v>
      </c>
      <c r="M56" s="131"/>
      <c r="N56" s="118"/>
      <c r="O56" s="118"/>
      <c r="P56" s="119"/>
      <c r="Q56" s="42"/>
      <c r="R56" s="42"/>
      <c r="S56" s="42"/>
      <c r="T56" s="42"/>
      <c r="U56" s="42"/>
      <c r="V56" s="42"/>
      <c r="W56" s="133"/>
      <c r="X56" s="71">
        <f t="shared" si="4"/>
        <v>0</v>
      </c>
    </row>
    <row r="57" spans="1:24" x14ac:dyDescent="0.3">
      <c r="A57" s="117"/>
      <c r="B57" s="118"/>
      <c r="C57" s="118"/>
      <c r="D57" s="119"/>
      <c r="E57" s="42"/>
      <c r="F57" s="42"/>
      <c r="G57" s="42"/>
      <c r="H57" s="42"/>
      <c r="I57" s="42"/>
      <c r="J57" s="42"/>
      <c r="K57" s="132"/>
      <c r="L57" s="69">
        <f t="shared" si="3"/>
        <v>0</v>
      </c>
      <c r="M57" s="131"/>
      <c r="N57" s="118"/>
      <c r="O57" s="118"/>
      <c r="P57" s="119"/>
      <c r="Q57" s="42"/>
      <c r="R57" s="42"/>
      <c r="S57" s="42"/>
      <c r="T57" s="42"/>
      <c r="U57" s="42"/>
      <c r="V57" s="42"/>
      <c r="W57" s="133"/>
      <c r="X57" s="71">
        <f t="shared" si="4"/>
        <v>0</v>
      </c>
    </row>
    <row r="58" spans="1:24" x14ac:dyDescent="0.3">
      <c r="A58" s="117"/>
      <c r="B58" s="118"/>
      <c r="C58" s="118"/>
      <c r="D58" s="119"/>
      <c r="E58" s="42"/>
      <c r="F58" s="42"/>
      <c r="G58" s="42"/>
      <c r="H58" s="42"/>
      <c r="I58" s="42"/>
      <c r="J58" s="42"/>
      <c r="K58" s="132"/>
      <c r="L58" s="69">
        <f t="shared" si="3"/>
        <v>0</v>
      </c>
      <c r="M58" s="131"/>
      <c r="N58" s="118"/>
      <c r="O58" s="118"/>
      <c r="P58" s="119"/>
      <c r="Q58" s="42"/>
      <c r="R58" s="42"/>
      <c r="S58" s="42"/>
      <c r="T58" s="42"/>
      <c r="U58" s="42"/>
      <c r="V58" s="42"/>
      <c r="W58" s="133"/>
      <c r="X58" s="71">
        <f t="shared" si="4"/>
        <v>0</v>
      </c>
    </row>
    <row r="59" spans="1:24" x14ac:dyDescent="0.3">
      <c r="A59" s="117"/>
      <c r="B59" s="118"/>
      <c r="C59" s="118"/>
      <c r="D59" s="119"/>
      <c r="E59" s="42"/>
      <c r="F59" s="42"/>
      <c r="G59" s="42"/>
      <c r="H59" s="42"/>
      <c r="I59" s="42"/>
      <c r="J59" s="42"/>
      <c r="K59" s="132"/>
      <c r="L59" s="69">
        <f t="shared" si="3"/>
        <v>0</v>
      </c>
      <c r="M59" s="131"/>
      <c r="N59" s="118"/>
      <c r="O59" s="118"/>
      <c r="P59" s="119"/>
      <c r="Q59" s="42"/>
      <c r="R59" s="42"/>
      <c r="S59" s="42"/>
      <c r="T59" s="42"/>
      <c r="U59" s="42"/>
      <c r="V59" s="42"/>
      <c r="W59" s="133"/>
      <c r="X59" s="71">
        <f t="shared" si="4"/>
        <v>0</v>
      </c>
    </row>
    <row r="60" spans="1:24" x14ac:dyDescent="0.3">
      <c r="A60" s="117"/>
      <c r="B60" s="118"/>
      <c r="C60" s="118"/>
      <c r="D60" s="119"/>
      <c r="E60" s="42"/>
      <c r="F60" s="42"/>
      <c r="G60" s="42"/>
      <c r="H60" s="42"/>
      <c r="I60" s="42"/>
      <c r="J60" s="42"/>
      <c r="K60" s="132"/>
      <c r="L60" s="69">
        <f t="shared" si="3"/>
        <v>0</v>
      </c>
      <c r="M60" s="131"/>
      <c r="N60" s="118"/>
      <c r="O60" s="118"/>
      <c r="P60" s="119"/>
      <c r="Q60" s="42"/>
      <c r="R60" s="42"/>
      <c r="S60" s="42"/>
      <c r="T60" s="42"/>
      <c r="U60" s="42"/>
      <c r="V60" s="42"/>
      <c r="W60" s="133"/>
      <c r="X60" s="71">
        <f t="shared" si="4"/>
        <v>0</v>
      </c>
    </row>
    <row r="61" spans="1:24" x14ac:dyDescent="0.3">
      <c r="A61" s="117"/>
      <c r="B61" s="118"/>
      <c r="C61" s="118"/>
      <c r="D61" s="119"/>
      <c r="E61" s="42"/>
      <c r="F61" s="42"/>
      <c r="G61" s="42"/>
      <c r="H61" s="42"/>
      <c r="I61" s="42"/>
      <c r="J61" s="42"/>
      <c r="K61" s="132"/>
      <c r="L61" s="69">
        <f t="shared" si="3"/>
        <v>0</v>
      </c>
      <c r="M61" s="131"/>
      <c r="N61" s="118"/>
      <c r="O61" s="118"/>
      <c r="P61" s="119"/>
      <c r="Q61" s="42"/>
      <c r="R61" s="42"/>
      <c r="S61" s="42"/>
      <c r="T61" s="42"/>
      <c r="U61" s="42"/>
      <c r="V61" s="42"/>
      <c r="W61" s="133"/>
      <c r="X61" s="71">
        <f t="shared" si="4"/>
        <v>0</v>
      </c>
    </row>
    <row r="62" spans="1:24" x14ac:dyDescent="0.3">
      <c r="A62" s="117"/>
      <c r="B62" s="118"/>
      <c r="C62" s="118"/>
      <c r="D62" s="119"/>
      <c r="E62" s="42"/>
      <c r="F62" s="42"/>
      <c r="G62" s="42"/>
      <c r="H62" s="42"/>
      <c r="I62" s="42"/>
      <c r="J62" s="42"/>
      <c r="K62" s="132"/>
      <c r="L62" s="69">
        <f t="shared" si="3"/>
        <v>0</v>
      </c>
      <c r="M62" s="131"/>
      <c r="N62" s="118"/>
      <c r="O62" s="118"/>
      <c r="P62" s="119"/>
      <c r="Q62" s="42"/>
      <c r="R62" s="42"/>
      <c r="S62" s="42"/>
      <c r="T62" s="42"/>
      <c r="U62" s="42"/>
      <c r="V62" s="42"/>
      <c r="W62" s="133"/>
      <c r="X62" s="71">
        <f t="shared" si="4"/>
        <v>0</v>
      </c>
    </row>
    <row r="63" spans="1:24" x14ac:dyDescent="0.3">
      <c r="A63" s="117"/>
      <c r="B63" s="118"/>
      <c r="C63" s="118"/>
      <c r="D63" s="119"/>
      <c r="E63" s="42"/>
      <c r="F63" s="42"/>
      <c r="G63" s="42"/>
      <c r="H63" s="42"/>
      <c r="I63" s="42"/>
      <c r="J63" s="42"/>
      <c r="K63" s="132"/>
      <c r="L63" s="69">
        <f t="shared" si="3"/>
        <v>0</v>
      </c>
      <c r="M63" s="131"/>
      <c r="N63" s="118"/>
      <c r="O63" s="118"/>
      <c r="P63" s="119"/>
      <c r="Q63" s="42"/>
      <c r="R63" s="42"/>
      <c r="S63" s="42"/>
      <c r="T63" s="42"/>
      <c r="U63" s="42"/>
      <c r="V63" s="42"/>
      <c r="W63" s="133"/>
      <c r="X63" s="71">
        <f t="shared" si="4"/>
        <v>0</v>
      </c>
    </row>
    <row r="64" spans="1:24" x14ac:dyDescent="0.3">
      <c r="A64" s="117"/>
      <c r="B64" s="118"/>
      <c r="C64" s="118"/>
      <c r="D64" s="119"/>
      <c r="E64" s="42"/>
      <c r="F64" s="42"/>
      <c r="G64" s="42"/>
      <c r="H64" s="42"/>
      <c r="I64" s="42"/>
      <c r="J64" s="42"/>
      <c r="K64" s="132"/>
      <c r="L64" s="69">
        <f t="shared" si="3"/>
        <v>0</v>
      </c>
      <c r="M64" s="131"/>
      <c r="N64" s="118"/>
      <c r="O64" s="118"/>
      <c r="P64" s="119"/>
      <c r="Q64" s="42"/>
      <c r="R64" s="42"/>
      <c r="S64" s="42"/>
      <c r="T64" s="42"/>
      <c r="U64" s="42"/>
      <c r="V64" s="42"/>
      <c r="W64" s="133"/>
      <c r="X64" s="71">
        <f t="shared" si="4"/>
        <v>0</v>
      </c>
    </row>
    <row r="65" spans="1:24" x14ac:dyDescent="0.3">
      <c r="A65" s="117"/>
      <c r="B65" s="118"/>
      <c r="C65" s="118"/>
      <c r="D65" s="119"/>
      <c r="E65" s="42"/>
      <c r="F65" s="42"/>
      <c r="G65" s="42"/>
      <c r="H65" s="42"/>
      <c r="I65" s="42"/>
      <c r="J65" s="42"/>
      <c r="K65" s="132"/>
      <c r="L65" s="69">
        <f t="shared" si="3"/>
        <v>0</v>
      </c>
      <c r="M65" s="131"/>
      <c r="N65" s="118"/>
      <c r="O65" s="118"/>
      <c r="P65" s="119"/>
      <c r="Q65" s="42"/>
      <c r="R65" s="42"/>
      <c r="S65" s="42"/>
      <c r="T65" s="42"/>
      <c r="U65" s="42"/>
      <c r="V65" s="42"/>
      <c r="W65" s="133"/>
      <c r="X65" s="71">
        <f t="shared" si="4"/>
        <v>0</v>
      </c>
    </row>
    <row r="66" spans="1:24" x14ac:dyDescent="0.3">
      <c r="A66" s="117"/>
      <c r="B66" s="118"/>
      <c r="C66" s="118"/>
      <c r="D66" s="119"/>
      <c r="E66" s="42"/>
      <c r="F66" s="42"/>
      <c r="G66" s="42"/>
      <c r="H66" s="42"/>
      <c r="I66" s="42"/>
      <c r="J66" s="42"/>
      <c r="K66" s="132"/>
      <c r="L66" s="69">
        <f t="shared" si="3"/>
        <v>0</v>
      </c>
      <c r="M66" s="131"/>
      <c r="N66" s="118"/>
      <c r="O66" s="118"/>
      <c r="P66" s="119"/>
      <c r="Q66" s="42"/>
      <c r="R66" s="42"/>
      <c r="S66" s="42"/>
      <c r="T66" s="42"/>
      <c r="U66" s="42"/>
      <c r="V66" s="42"/>
      <c r="W66" s="133"/>
      <c r="X66" s="71">
        <f t="shared" si="4"/>
        <v>0</v>
      </c>
    </row>
    <row r="67" spans="1:24" x14ac:dyDescent="0.3">
      <c r="A67" s="117"/>
      <c r="B67" s="118"/>
      <c r="C67" s="118"/>
      <c r="D67" s="119"/>
      <c r="E67" s="42"/>
      <c r="F67" s="42"/>
      <c r="G67" s="42"/>
      <c r="H67" s="42"/>
      <c r="I67" s="42"/>
      <c r="J67" s="42"/>
      <c r="K67" s="132"/>
      <c r="L67" s="69">
        <f t="shared" si="3"/>
        <v>0</v>
      </c>
      <c r="M67" s="131"/>
      <c r="N67" s="118"/>
      <c r="O67" s="118"/>
      <c r="P67" s="119"/>
      <c r="Q67" s="42"/>
      <c r="R67" s="42"/>
      <c r="S67" s="42"/>
      <c r="T67" s="42"/>
      <c r="U67" s="42"/>
      <c r="V67" s="42"/>
      <c r="W67" s="133"/>
      <c r="X67" s="71">
        <f t="shared" si="4"/>
        <v>0</v>
      </c>
    </row>
    <row r="68" spans="1:24" x14ac:dyDescent="0.3">
      <c r="A68" s="117"/>
      <c r="B68" s="118"/>
      <c r="C68" s="118"/>
      <c r="D68" s="119"/>
      <c r="E68" s="42"/>
      <c r="F68" s="42"/>
      <c r="G68" s="42"/>
      <c r="H68" s="42"/>
      <c r="I68" s="42"/>
      <c r="J68" s="42"/>
      <c r="K68" s="132"/>
      <c r="L68" s="69">
        <f t="shared" si="3"/>
        <v>0</v>
      </c>
      <c r="M68" s="131"/>
      <c r="N68" s="118"/>
      <c r="O68" s="118"/>
      <c r="P68" s="119"/>
      <c r="Q68" s="42"/>
      <c r="R68" s="42"/>
      <c r="S68" s="42"/>
      <c r="T68" s="42"/>
      <c r="U68" s="42"/>
      <c r="V68" s="42"/>
      <c r="W68" s="133"/>
      <c r="X68" s="71">
        <f t="shared" si="4"/>
        <v>0</v>
      </c>
    </row>
    <row r="69" spans="1:24" x14ac:dyDescent="0.3">
      <c r="A69" s="117"/>
      <c r="B69" s="118"/>
      <c r="C69" s="118"/>
      <c r="D69" s="119"/>
      <c r="E69" s="42"/>
      <c r="F69" s="42"/>
      <c r="G69" s="42"/>
      <c r="H69" s="42"/>
      <c r="I69" s="42"/>
      <c r="J69" s="42"/>
      <c r="K69" s="132"/>
      <c r="L69" s="69">
        <f t="shared" si="3"/>
        <v>0</v>
      </c>
      <c r="M69" s="131"/>
      <c r="N69" s="118"/>
      <c r="O69" s="118"/>
      <c r="P69" s="119"/>
      <c r="Q69" s="42"/>
      <c r="R69" s="42"/>
      <c r="S69" s="42"/>
      <c r="T69" s="42"/>
      <c r="U69" s="42"/>
      <c r="V69" s="42"/>
      <c r="W69" s="133"/>
      <c r="X69" s="71">
        <f t="shared" si="4"/>
        <v>0</v>
      </c>
    </row>
    <row r="70" spans="1:24" x14ac:dyDescent="0.3">
      <c r="A70" s="117"/>
      <c r="B70" s="118"/>
      <c r="C70" s="118"/>
      <c r="D70" s="119"/>
      <c r="E70" s="42"/>
      <c r="F70" s="42"/>
      <c r="G70" s="42"/>
      <c r="H70" s="42"/>
      <c r="I70" s="42"/>
      <c r="J70" s="42"/>
      <c r="K70" s="132"/>
      <c r="L70" s="69">
        <f t="shared" si="3"/>
        <v>0</v>
      </c>
      <c r="M70" s="131"/>
      <c r="N70" s="118"/>
      <c r="O70" s="118"/>
      <c r="P70" s="119"/>
      <c r="Q70" s="42"/>
      <c r="R70" s="42"/>
      <c r="S70" s="42"/>
      <c r="T70" s="42"/>
      <c r="U70" s="42"/>
      <c r="V70" s="42"/>
      <c r="W70" s="133"/>
      <c r="X70" s="71">
        <f t="shared" si="4"/>
        <v>0</v>
      </c>
    </row>
    <row r="71" spans="1:24" x14ac:dyDescent="0.3">
      <c r="A71" s="117"/>
      <c r="B71" s="118"/>
      <c r="C71" s="118"/>
      <c r="D71" s="119"/>
      <c r="E71" s="42"/>
      <c r="F71" s="42"/>
      <c r="G71" s="42"/>
      <c r="H71" s="42"/>
      <c r="I71" s="42"/>
      <c r="J71" s="42"/>
      <c r="K71" s="132"/>
      <c r="L71" s="69">
        <f t="shared" si="3"/>
        <v>0</v>
      </c>
      <c r="M71" s="131"/>
      <c r="N71" s="118"/>
      <c r="O71" s="118"/>
      <c r="P71" s="119"/>
      <c r="Q71" s="42"/>
      <c r="R71" s="42"/>
      <c r="S71" s="42"/>
      <c r="T71" s="42"/>
      <c r="U71" s="42"/>
      <c r="V71" s="42"/>
      <c r="W71" s="133"/>
      <c r="X71" s="71">
        <f t="shared" si="4"/>
        <v>0</v>
      </c>
    </row>
    <row r="72" spans="1:24" x14ac:dyDescent="0.3">
      <c r="A72" s="117"/>
      <c r="B72" s="118"/>
      <c r="C72" s="118"/>
      <c r="D72" s="119"/>
      <c r="E72" s="42"/>
      <c r="F72" s="42"/>
      <c r="G72" s="42"/>
      <c r="H72" s="42"/>
      <c r="I72" s="42"/>
      <c r="J72" s="42"/>
      <c r="K72" s="132"/>
      <c r="L72" s="69">
        <f t="shared" si="3"/>
        <v>0</v>
      </c>
      <c r="M72" s="131"/>
      <c r="N72" s="118"/>
      <c r="O72" s="118"/>
      <c r="P72" s="119"/>
      <c r="Q72" s="42"/>
      <c r="R72" s="42"/>
      <c r="S72" s="42"/>
      <c r="T72" s="42"/>
      <c r="U72" s="42"/>
      <c r="V72" s="42"/>
      <c r="W72" s="133"/>
      <c r="X72" s="71">
        <f t="shared" si="4"/>
        <v>0</v>
      </c>
    </row>
    <row r="73" spans="1:24" x14ac:dyDescent="0.3">
      <c r="A73" s="117"/>
      <c r="B73" s="118"/>
      <c r="C73" s="118"/>
      <c r="D73" s="119"/>
      <c r="E73" s="42"/>
      <c r="F73" s="42"/>
      <c r="G73" s="42"/>
      <c r="H73" s="42"/>
      <c r="I73" s="42"/>
      <c r="J73" s="42"/>
      <c r="K73" s="132"/>
      <c r="L73" s="69">
        <f t="shared" ref="L73:L136" si="5">SUM(G73:K73)-(E73+F73)</f>
        <v>0</v>
      </c>
      <c r="M73" s="131"/>
      <c r="N73" s="118"/>
      <c r="O73" s="118"/>
      <c r="P73" s="119"/>
      <c r="Q73" s="42"/>
      <c r="R73" s="42"/>
      <c r="S73" s="42"/>
      <c r="T73" s="42"/>
      <c r="U73" s="42"/>
      <c r="V73" s="42"/>
      <c r="W73" s="133"/>
      <c r="X73" s="71">
        <f t="shared" ref="X73:X136" si="6">SUM(S73:W73)-SUM(Q73:R73)</f>
        <v>0</v>
      </c>
    </row>
    <row r="74" spans="1:24" x14ac:dyDescent="0.3">
      <c r="A74" s="117"/>
      <c r="B74" s="118"/>
      <c r="C74" s="118"/>
      <c r="D74" s="119"/>
      <c r="E74" s="42"/>
      <c r="F74" s="42"/>
      <c r="G74" s="42"/>
      <c r="H74" s="42"/>
      <c r="I74" s="42"/>
      <c r="J74" s="42"/>
      <c r="K74" s="132"/>
      <c r="L74" s="69">
        <f t="shared" si="5"/>
        <v>0</v>
      </c>
      <c r="M74" s="131"/>
      <c r="N74" s="118"/>
      <c r="O74" s="118"/>
      <c r="P74" s="119"/>
      <c r="Q74" s="42"/>
      <c r="R74" s="42"/>
      <c r="S74" s="42"/>
      <c r="T74" s="42"/>
      <c r="U74" s="42"/>
      <c r="V74" s="42"/>
      <c r="W74" s="133"/>
      <c r="X74" s="71">
        <f t="shared" si="6"/>
        <v>0</v>
      </c>
    </row>
    <row r="75" spans="1:24" x14ac:dyDescent="0.3">
      <c r="A75" s="117"/>
      <c r="B75" s="118"/>
      <c r="C75" s="118"/>
      <c r="D75" s="119"/>
      <c r="E75" s="42"/>
      <c r="F75" s="42"/>
      <c r="G75" s="42"/>
      <c r="H75" s="42"/>
      <c r="I75" s="42"/>
      <c r="J75" s="42"/>
      <c r="K75" s="132"/>
      <c r="L75" s="69">
        <f t="shared" si="5"/>
        <v>0</v>
      </c>
      <c r="M75" s="131"/>
      <c r="N75" s="118"/>
      <c r="O75" s="118"/>
      <c r="P75" s="119"/>
      <c r="Q75" s="42"/>
      <c r="R75" s="42"/>
      <c r="S75" s="42"/>
      <c r="T75" s="42"/>
      <c r="U75" s="42"/>
      <c r="V75" s="42"/>
      <c r="W75" s="133"/>
      <c r="X75" s="71">
        <f t="shared" si="6"/>
        <v>0</v>
      </c>
    </row>
    <row r="76" spans="1:24" x14ac:dyDescent="0.3">
      <c r="A76" s="117"/>
      <c r="B76" s="118"/>
      <c r="C76" s="118"/>
      <c r="D76" s="119"/>
      <c r="E76" s="42"/>
      <c r="F76" s="42"/>
      <c r="G76" s="42"/>
      <c r="H76" s="42"/>
      <c r="I76" s="42"/>
      <c r="J76" s="42"/>
      <c r="K76" s="132"/>
      <c r="L76" s="69">
        <f t="shared" si="5"/>
        <v>0</v>
      </c>
      <c r="M76" s="131"/>
      <c r="N76" s="118"/>
      <c r="O76" s="118"/>
      <c r="P76" s="119"/>
      <c r="Q76" s="42"/>
      <c r="R76" s="42"/>
      <c r="S76" s="42"/>
      <c r="T76" s="42"/>
      <c r="U76" s="42"/>
      <c r="V76" s="42"/>
      <c r="W76" s="133"/>
      <c r="X76" s="71">
        <f t="shared" si="6"/>
        <v>0</v>
      </c>
    </row>
    <row r="77" spans="1:24" x14ac:dyDescent="0.3">
      <c r="A77" s="117"/>
      <c r="B77" s="118"/>
      <c r="C77" s="118"/>
      <c r="D77" s="119"/>
      <c r="E77" s="42"/>
      <c r="F77" s="42"/>
      <c r="G77" s="42"/>
      <c r="H77" s="42"/>
      <c r="I77" s="42"/>
      <c r="J77" s="42"/>
      <c r="K77" s="132"/>
      <c r="L77" s="69">
        <f t="shared" si="5"/>
        <v>0</v>
      </c>
      <c r="M77" s="131"/>
      <c r="N77" s="118"/>
      <c r="O77" s="118"/>
      <c r="P77" s="119"/>
      <c r="Q77" s="42"/>
      <c r="R77" s="42"/>
      <c r="S77" s="42"/>
      <c r="T77" s="42"/>
      <c r="U77" s="42"/>
      <c r="V77" s="42"/>
      <c r="W77" s="133"/>
      <c r="X77" s="71">
        <f t="shared" si="6"/>
        <v>0</v>
      </c>
    </row>
    <row r="78" spans="1:24" x14ac:dyDescent="0.3">
      <c r="A78" s="117"/>
      <c r="B78" s="118"/>
      <c r="C78" s="118"/>
      <c r="D78" s="119"/>
      <c r="E78" s="42"/>
      <c r="F78" s="42"/>
      <c r="G78" s="42"/>
      <c r="H78" s="42"/>
      <c r="I78" s="42"/>
      <c r="J78" s="42"/>
      <c r="K78" s="132"/>
      <c r="L78" s="69">
        <f t="shared" si="5"/>
        <v>0</v>
      </c>
      <c r="M78" s="131"/>
      <c r="N78" s="118"/>
      <c r="O78" s="118"/>
      <c r="P78" s="119"/>
      <c r="Q78" s="42"/>
      <c r="R78" s="42"/>
      <c r="S78" s="42"/>
      <c r="T78" s="42"/>
      <c r="U78" s="42"/>
      <c r="V78" s="42"/>
      <c r="W78" s="133"/>
      <c r="X78" s="71">
        <f t="shared" si="6"/>
        <v>0</v>
      </c>
    </row>
    <row r="79" spans="1:24" x14ac:dyDescent="0.3">
      <c r="A79" s="117"/>
      <c r="B79" s="118"/>
      <c r="C79" s="118"/>
      <c r="D79" s="119"/>
      <c r="E79" s="42"/>
      <c r="F79" s="42"/>
      <c r="G79" s="42"/>
      <c r="H79" s="42"/>
      <c r="I79" s="42"/>
      <c r="J79" s="42"/>
      <c r="K79" s="132"/>
      <c r="L79" s="69">
        <f t="shared" si="5"/>
        <v>0</v>
      </c>
      <c r="M79" s="131"/>
      <c r="N79" s="118"/>
      <c r="O79" s="118"/>
      <c r="P79" s="119"/>
      <c r="Q79" s="42"/>
      <c r="R79" s="42"/>
      <c r="S79" s="42"/>
      <c r="T79" s="42"/>
      <c r="U79" s="42"/>
      <c r="V79" s="42"/>
      <c r="W79" s="133"/>
      <c r="X79" s="71">
        <f t="shared" si="6"/>
        <v>0</v>
      </c>
    </row>
    <row r="80" spans="1:24" x14ac:dyDescent="0.3">
      <c r="A80" s="117"/>
      <c r="B80" s="118"/>
      <c r="C80" s="118"/>
      <c r="D80" s="119"/>
      <c r="E80" s="42"/>
      <c r="F80" s="42"/>
      <c r="G80" s="42"/>
      <c r="H80" s="42"/>
      <c r="I80" s="42"/>
      <c r="J80" s="42"/>
      <c r="K80" s="132"/>
      <c r="L80" s="69">
        <f t="shared" si="5"/>
        <v>0</v>
      </c>
      <c r="M80" s="131"/>
      <c r="N80" s="118"/>
      <c r="O80" s="118"/>
      <c r="P80" s="119"/>
      <c r="Q80" s="42"/>
      <c r="R80" s="42"/>
      <c r="S80" s="42"/>
      <c r="T80" s="42"/>
      <c r="U80" s="42"/>
      <c r="V80" s="42"/>
      <c r="W80" s="133"/>
      <c r="X80" s="71">
        <f t="shared" si="6"/>
        <v>0</v>
      </c>
    </row>
    <row r="81" spans="1:24" x14ac:dyDescent="0.3">
      <c r="A81" s="117"/>
      <c r="B81" s="118"/>
      <c r="C81" s="118"/>
      <c r="D81" s="119"/>
      <c r="E81" s="42"/>
      <c r="F81" s="42"/>
      <c r="G81" s="42"/>
      <c r="H81" s="42"/>
      <c r="I81" s="42"/>
      <c r="J81" s="42"/>
      <c r="K81" s="132"/>
      <c r="L81" s="69">
        <f t="shared" si="5"/>
        <v>0</v>
      </c>
      <c r="M81" s="131"/>
      <c r="N81" s="118"/>
      <c r="O81" s="118"/>
      <c r="P81" s="119"/>
      <c r="Q81" s="42"/>
      <c r="R81" s="42"/>
      <c r="S81" s="42"/>
      <c r="T81" s="42"/>
      <c r="U81" s="42"/>
      <c r="V81" s="42"/>
      <c r="W81" s="133"/>
      <c r="X81" s="71">
        <f t="shared" si="6"/>
        <v>0</v>
      </c>
    </row>
    <row r="82" spans="1:24" x14ac:dyDescent="0.3">
      <c r="A82" s="117"/>
      <c r="B82" s="118"/>
      <c r="C82" s="118"/>
      <c r="D82" s="119"/>
      <c r="E82" s="42"/>
      <c r="F82" s="42"/>
      <c r="G82" s="42"/>
      <c r="H82" s="42"/>
      <c r="I82" s="42"/>
      <c r="J82" s="42"/>
      <c r="K82" s="132"/>
      <c r="L82" s="69">
        <f t="shared" si="5"/>
        <v>0</v>
      </c>
      <c r="M82" s="131"/>
      <c r="N82" s="118"/>
      <c r="O82" s="118"/>
      <c r="P82" s="119"/>
      <c r="Q82" s="42"/>
      <c r="R82" s="42"/>
      <c r="S82" s="42"/>
      <c r="T82" s="42"/>
      <c r="U82" s="42"/>
      <c r="V82" s="42"/>
      <c r="W82" s="133"/>
      <c r="X82" s="71">
        <f t="shared" si="6"/>
        <v>0</v>
      </c>
    </row>
    <row r="83" spans="1:24" x14ac:dyDescent="0.3">
      <c r="A83" s="117"/>
      <c r="B83" s="118"/>
      <c r="C83" s="118"/>
      <c r="D83" s="119"/>
      <c r="E83" s="42"/>
      <c r="F83" s="42"/>
      <c r="G83" s="42"/>
      <c r="H83" s="42"/>
      <c r="I83" s="42"/>
      <c r="J83" s="42"/>
      <c r="K83" s="132"/>
      <c r="L83" s="69">
        <f t="shared" si="5"/>
        <v>0</v>
      </c>
      <c r="M83" s="131"/>
      <c r="N83" s="118"/>
      <c r="O83" s="118"/>
      <c r="P83" s="119"/>
      <c r="Q83" s="42"/>
      <c r="R83" s="42"/>
      <c r="S83" s="42"/>
      <c r="T83" s="42"/>
      <c r="U83" s="42"/>
      <c r="V83" s="42"/>
      <c r="W83" s="133"/>
      <c r="X83" s="71">
        <f t="shared" si="6"/>
        <v>0</v>
      </c>
    </row>
    <row r="84" spans="1:24" x14ac:dyDescent="0.3">
      <c r="A84" s="117"/>
      <c r="B84" s="118"/>
      <c r="C84" s="118"/>
      <c r="D84" s="119"/>
      <c r="E84" s="42"/>
      <c r="F84" s="42"/>
      <c r="G84" s="42"/>
      <c r="H84" s="42"/>
      <c r="I84" s="42"/>
      <c r="J84" s="42"/>
      <c r="K84" s="132"/>
      <c r="L84" s="69">
        <f t="shared" si="5"/>
        <v>0</v>
      </c>
      <c r="M84" s="131"/>
      <c r="N84" s="118"/>
      <c r="O84" s="118"/>
      <c r="P84" s="119"/>
      <c r="Q84" s="42"/>
      <c r="R84" s="42"/>
      <c r="S84" s="42"/>
      <c r="T84" s="42"/>
      <c r="U84" s="42"/>
      <c r="V84" s="42"/>
      <c r="W84" s="133"/>
      <c r="X84" s="71">
        <f t="shared" si="6"/>
        <v>0</v>
      </c>
    </row>
    <row r="85" spans="1:24" x14ac:dyDescent="0.3">
      <c r="A85" s="117"/>
      <c r="B85" s="118"/>
      <c r="C85" s="118"/>
      <c r="D85" s="119"/>
      <c r="E85" s="42"/>
      <c r="F85" s="42"/>
      <c r="G85" s="42"/>
      <c r="H85" s="42"/>
      <c r="I85" s="42"/>
      <c r="J85" s="42"/>
      <c r="K85" s="132"/>
      <c r="L85" s="69">
        <f t="shared" si="5"/>
        <v>0</v>
      </c>
      <c r="M85" s="131"/>
      <c r="N85" s="118"/>
      <c r="O85" s="118"/>
      <c r="P85" s="119"/>
      <c r="Q85" s="42"/>
      <c r="R85" s="42"/>
      <c r="S85" s="42"/>
      <c r="T85" s="42"/>
      <c r="U85" s="42"/>
      <c r="V85" s="42"/>
      <c r="W85" s="133"/>
      <c r="X85" s="71">
        <f t="shared" si="6"/>
        <v>0</v>
      </c>
    </row>
    <row r="86" spans="1:24" x14ac:dyDescent="0.3">
      <c r="A86" s="117"/>
      <c r="B86" s="118"/>
      <c r="C86" s="118"/>
      <c r="D86" s="119"/>
      <c r="E86" s="42"/>
      <c r="F86" s="42"/>
      <c r="G86" s="42"/>
      <c r="H86" s="42"/>
      <c r="I86" s="42"/>
      <c r="J86" s="42"/>
      <c r="K86" s="132"/>
      <c r="L86" s="69">
        <f t="shared" si="5"/>
        <v>0</v>
      </c>
      <c r="M86" s="131"/>
      <c r="N86" s="118"/>
      <c r="O86" s="118"/>
      <c r="P86" s="119"/>
      <c r="Q86" s="42"/>
      <c r="R86" s="42"/>
      <c r="S86" s="42"/>
      <c r="T86" s="42"/>
      <c r="U86" s="42"/>
      <c r="V86" s="42"/>
      <c r="W86" s="133"/>
      <c r="X86" s="71">
        <f t="shared" si="6"/>
        <v>0</v>
      </c>
    </row>
    <row r="87" spans="1:24" x14ac:dyDescent="0.3">
      <c r="A87" s="117"/>
      <c r="B87" s="118"/>
      <c r="C87" s="118"/>
      <c r="D87" s="119"/>
      <c r="E87" s="42"/>
      <c r="F87" s="42"/>
      <c r="G87" s="42"/>
      <c r="H87" s="42"/>
      <c r="I87" s="42"/>
      <c r="J87" s="42"/>
      <c r="K87" s="132"/>
      <c r="L87" s="69">
        <f t="shared" si="5"/>
        <v>0</v>
      </c>
      <c r="M87" s="131"/>
      <c r="N87" s="118"/>
      <c r="O87" s="118"/>
      <c r="P87" s="119"/>
      <c r="Q87" s="42"/>
      <c r="R87" s="42"/>
      <c r="S87" s="42"/>
      <c r="T87" s="42"/>
      <c r="U87" s="42"/>
      <c r="V87" s="42"/>
      <c r="W87" s="133"/>
      <c r="X87" s="71">
        <f t="shared" si="6"/>
        <v>0</v>
      </c>
    </row>
    <row r="88" spans="1:24" x14ac:dyDescent="0.3">
      <c r="A88" s="117"/>
      <c r="B88" s="118"/>
      <c r="C88" s="118"/>
      <c r="D88" s="119"/>
      <c r="E88" s="42"/>
      <c r="F88" s="42"/>
      <c r="G88" s="42"/>
      <c r="H88" s="42"/>
      <c r="I88" s="42"/>
      <c r="J88" s="42"/>
      <c r="K88" s="132"/>
      <c r="L88" s="69">
        <f t="shared" si="5"/>
        <v>0</v>
      </c>
      <c r="M88" s="131"/>
      <c r="N88" s="118"/>
      <c r="O88" s="118"/>
      <c r="P88" s="119"/>
      <c r="Q88" s="42"/>
      <c r="R88" s="42"/>
      <c r="S88" s="42"/>
      <c r="T88" s="42"/>
      <c r="U88" s="42"/>
      <c r="V88" s="42"/>
      <c r="W88" s="133"/>
      <c r="X88" s="71">
        <f t="shared" si="6"/>
        <v>0</v>
      </c>
    </row>
    <row r="89" spans="1:24" x14ac:dyDescent="0.3">
      <c r="A89" s="117"/>
      <c r="B89" s="118"/>
      <c r="C89" s="118"/>
      <c r="D89" s="119"/>
      <c r="E89" s="42"/>
      <c r="F89" s="42"/>
      <c r="G89" s="42"/>
      <c r="H89" s="42"/>
      <c r="I89" s="42"/>
      <c r="J89" s="42"/>
      <c r="K89" s="132"/>
      <c r="L89" s="69">
        <f t="shared" si="5"/>
        <v>0</v>
      </c>
      <c r="M89" s="131"/>
      <c r="N89" s="118"/>
      <c r="O89" s="118"/>
      <c r="P89" s="119"/>
      <c r="Q89" s="42"/>
      <c r="R89" s="42"/>
      <c r="S89" s="42"/>
      <c r="T89" s="42"/>
      <c r="U89" s="42"/>
      <c r="V89" s="42"/>
      <c r="W89" s="133"/>
      <c r="X89" s="71">
        <f t="shared" si="6"/>
        <v>0</v>
      </c>
    </row>
    <row r="90" spans="1:24" x14ac:dyDescent="0.3">
      <c r="A90" s="117"/>
      <c r="B90" s="118"/>
      <c r="C90" s="118"/>
      <c r="D90" s="119"/>
      <c r="E90" s="42"/>
      <c r="F90" s="42"/>
      <c r="G90" s="42"/>
      <c r="H90" s="42"/>
      <c r="I90" s="42"/>
      <c r="J90" s="42"/>
      <c r="K90" s="132"/>
      <c r="L90" s="69">
        <f t="shared" si="5"/>
        <v>0</v>
      </c>
      <c r="M90" s="131"/>
      <c r="N90" s="118"/>
      <c r="O90" s="118"/>
      <c r="P90" s="119"/>
      <c r="Q90" s="42"/>
      <c r="R90" s="42"/>
      <c r="S90" s="42"/>
      <c r="T90" s="42"/>
      <c r="U90" s="42"/>
      <c r="V90" s="42"/>
      <c r="W90" s="133"/>
      <c r="X90" s="71">
        <f t="shared" si="6"/>
        <v>0</v>
      </c>
    </row>
    <row r="91" spans="1:24" x14ac:dyDescent="0.3">
      <c r="A91" s="117"/>
      <c r="B91" s="118"/>
      <c r="C91" s="118"/>
      <c r="D91" s="119"/>
      <c r="E91" s="42"/>
      <c r="F91" s="42"/>
      <c r="G91" s="42"/>
      <c r="H91" s="42"/>
      <c r="I91" s="42"/>
      <c r="J91" s="42"/>
      <c r="K91" s="132"/>
      <c r="L91" s="69">
        <f t="shared" si="5"/>
        <v>0</v>
      </c>
      <c r="M91" s="131"/>
      <c r="N91" s="118"/>
      <c r="O91" s="118"/>
      <c r="P91" s="119"/>
      <c r="Q91" s="42"/>
      <c r="R91" s="42"/>
      <c r="S91" s="42"/>
      <c r="T91" s="42"/>
      <c r="U91" s="42"/>
      <c r="V91" s="42"/>
      <c r="W91" s="133"/>
      <c r="X91" s="71">
        <f t="shared" si="6"/>
        <v>0</v>
      </c>
    </row>
    <row r="92" spans="1:24" x14ac:dyDescent="0.3">
      <c r="A92" s="117"/>
      <c r="B92" s="118"/>
      <c r="C92" s="118"/>
      <c r="D92" s="119"/>
      <c r="E92" s="42"/>
      <c r="F92" s="42"/>
      <c r="G92" s="42"/>
      <c r="H92" s="42"/>
      <c r="I92" s="42"/>
      <c r="J92" s="42"/>
      <c r="K92" s="132"/>
      <c r="L92" s="69">
        <f t="shared" si="5"/>
        <v>0</v>
      </c>
      <c r="M92" s="131"/>
      <c r="N92" s="118"/>
      <c r="O92" s="118"/>
      <c r="P92" s="119"/>
      <c r="Q92" s="42"/>
      <c r="R92" s="42"/>
      <c r="S92" s="42"/>
      <c r="T92" s="42"/>
      <c r="U92" s="42"/>
      <c r="V92" s="42"/>
      <c r="W92" s="133"/>
      <c r="X92" s="71">
        <f t="shared" si="6"/>
        <v>0</v>
      </c>
    </row>
    <row r="93" spans="1:24" x14ac:dyDescent="0.3">
      <c r="A93" s="117"/>
      <c r="B93" s="118"/>
      <c r="C93" s="118"/>
      <c r="D93" s="119"/>
      <c r="E93" s="42"/>
      <c r="F93" s="42"/>
      <c r="G93" s="42"/>
      <c r="H93" s="42"/>
      <c r="I93" s="42"/>
      <c r="J93" s="42"/>
      <c r="K93" s="132"/>
      <c r="L93" s="69">
        <f t="shared" si="5"/>
        <v>0</v>
      </c>
      <c r="M93" s="131"/>
      <c r="N93" s="118"/>
      <c r="O93" s="118"/>
      <c r="P93" s="119"/>
      <c r="Q93" s="42"/>
      <c r="R93" s="42"/>
      <c r="S93" s="42"/>
      <c r="T93" s="42"/>
      <c r="U93" s="42"/>
      <c r="V93" s="42"/>
      <c r="W93" s="133"/>
      <c r="X93" s="71">
        <f t="shared" si="6"/>
        <v>0</v>
      </c>
    </row>
    <row r="94" spans="1:24" x14ac:dyDescent="0.3">
      <c r="A94" s="117"/>
      <c r="B94" s="118"/>
      <c r="C94" s="118"/>
      <c r="D94" s="119"/>
      <c r="E94" s="42"/>
      <c r="F94" s="42"/>
      <c r="G94" s="42"/>
      <c r="H94" s="42"/>
      <c r="I94" s="42"/>
      <c r="J94" s="42"/>
      <c r="K94" s="132"/>
      <c r="L94" s="69">
        <f t="shared" si="5"/>
        <v>0</v>
      </c>
      <c r="M94" s="131"/>
      <c r="N94" s="118"/>
      <c r="O94" s="118"/>
      <c r="P94" s="119"/>
      <c r="Q94" s="42"/>
      <c r="R94" s="42"/>
      <c r="S94" s="42"/>
      <c r="T94" s="42"/>
      <c r="U94" s="42"/>
      <c r="V94" s="42"/>
      <c r="W94" s="133"/>
      <c r="X94" s="71">
        <f t="shared" si="6"/>
        <v>0</v>
      </c>
    </row>
    <row r="95" spans="1:24" x14ac:dyDescent="0.3">
      <c r="A95" s="117"/>
      <c r="B95" s="118"/>
      <c r="C95" s="118"/>
      <c r="D95" s="119"/>
      <c r="E95" s="42"/>
      <c r="F95" s="42"/>
      <c r="G95" s="42"/>
      <c r="H95" s="42"/>
      <c r="I95" s="42"/>
      <c r="J95" s="42"/>
      <c r="K95" s="132"/>
      <c r="L95" s="69">
        <f t="shared" si="5"/>
        <v>0</v>
      </c>
      <c r="M95" s="131"/>
      <c r="N95" s="118"/>
      <c r="O95" s="118"/>
      <c r="P95" s="119"/>
      <c r="Q95" s="42"/>
      <c r="R95" s="42"/>
      <c r="S95" s="42"/>
      <c r="T95" s="42"/>
      <c r="U95" s="42"/>
      <c r="V95" s="42"/>
      <c r="W95" s="133"/>
      <c r="X95" s="71">
        <f t="shared" si="6"/>
        <v>0</v>
      </c>
    </row>
    <row r="96" spans="1:24" x14ac:dyDescent="0.3">
      <c r="A96" s="117"/>
      <c r="B96" s="118"/>
      <c r="C96" s="118"/>
      <c r="D96" s="119"/>
      <c r="E96" s="42"/>
      <c r="F96" s="42"/>
      <c r="G96" s="42"/>
      <c r="H96" s="42"/>
      <c r="I96" s="42"/>
      <c r="J96" s="42"/>
      <c r="K96" s="132"/>
      <c r="L96" s="69">
        <f t="shared" si="5"/>
        <v>0</v>
      </c>
      <c r="M96" s="131"/>
      <c r="N96" s="118"/>
      <c r="O96" s="118"/>
      <c r="P96" s="119"/>
      <c r="Q96" s="42"/>
      <c r="R96" s="42"/>
      <c r="S96" s="42"/>
      <c r="T96" s="42"/>
      <c r="U96" s="42"/>
      <c r="V96" s="42"/>
      <c r="W96" s="133"/>
      <c r="X96" s="71">
        <f t="shared" si="6"/>
        <v>0</v>
      </c>
    </row>
    <row r="97" spans="1:24" x14ac:dyDescent="0.3">
      <c r="A97" s="117"/>
      <c r="B97" s="118"/>
      <c r="C97" s="118"/>
      <c r="D97" s="119"/>
      <c r="E97" s="42"/>
      <c r="F97" s="42"/>
      <c r="G97" s="42"/>
      <c r="H97" s="42"/>
      <c r="I97" s="42"/>
      <c r="J97" s="42"/>
      <c r="K97" s="132"/>
      <c r="L97" s="69">
        <f t="shared" si="5"/>
        <v>0</v>
      </c>
      <c r="M97" s="131"/>
      <c r="N97" s="118"/>
      <c r="O97" s="118"/>
      <c r="P97" s="119"/>
      <c r="Q97" s="42"/>
      <c r="R97" s="42"/>
      <c r="S97" s="42"/>
      <c r="T97" s="42"/>
      <c r="U97" s="42"/>
      <c r="V97" s="42"/>
      <c r="W97" s="133"/>
      <c r="X97" s="71">
        <f t="shared" si="6"/>
        <v>0</v>
      </c>
    </row>
    <row r="98" spans="1:24" x14ac:dyDescent="0.3">
      <c r="A98" s="117"/>
      <c r="B98" s="118"/>
      <c r="C98" s="118"/>
      <c r="D98" s="119"/>
      <c r="E98" s="42"/>
      <c r="F98" s="42"/>
      <c r="G98" s="42"/>
      <c r="H98" s="42"/>
      <c r="I98" s="42"/>
      <c r="J98" s="42"/>
      <c r="K98" s="132"/>
      <c r="L98" s="69">
        <f t="shared" si="5"/>
        <v>0</v>
      </c>
      <c r="M98" s="131"/>
      <c r="N98" s="118"/>
      <c r="O98" s="118"/>
      <c r="P98" s="119"/>
      <c r="Q98" s="42"/>
      <c r="R98" s="42"/>
      <c r="S98" s="42"/>
      <c r="T98" s="42"/>
      <c r="U98" s="42"/>
      <c r="V98" s="42"/>
      <c r="W98" s="133"/>
      <c r="X98" s="71">
        <f t="shared" si="6"/>
        <v>0</v>
      </c>
    </row>
    <row r="99" spans="1:24" x14ac:dyDescent="0.3">
      <c r="A99" s="117"/>
      <c r="B99" s="118"/>
      <c r="C99" s="118"/>
      <c r="D99" s="119"/>
      <c r="E99" s="42"/>
      <c r="F99" s="42"/>
      <c r="G99" s="42"/>
      <c r="H99" s="42"/>
      <c r="I99" s="42"/>
      <c r="J99" s="42"/>
      <c r="K99" s="132"/>
      <c r="L99" s="69">
        <f t="shared" si="5"/>
        <v>0</v>
      </c>
      <c r="M99" s="131"/>
      <c r="N99" s="118"/>
      <c r="O99" s="118"/>
      <c r="P99" s="119"/>
      <c r="Q99" s="42"/>
      <c r="R99" s="42"/>
      <c r="S99" s="42"/>
      <c r="T99" s="42"/>
      <c r="U99" s="42"/>
      <c r="V99" s="42"/>
      <c r="W99" s="133"/>
      <c r="X99" s="71">
        <f t="shared" si="6"/>
        <v>0</v>
      </c>
    </row>
    <row r="100" spans="1:24" x14ac:dyDescent="0.3">
      <c r="A100" s="117"/>
      <c r="B100" s="118"/>
      <c r="C100" s="118"/>
      <c r="D100" s="119"/>
      <c r="E100" s="42"/>
      <c r="F100" s="42"/>
      <c r="G100" s="42"/>
      <c r="H100" s="42"/>
      <c r="I100" s="42"/>
      <c r="J100" s="42"/>
      <c r="K100" s="132"/>
      <c r="L100" s="69">
        <f t="shared" si="5"/>
        <v>0</v>
      </c>
      <c r="M100" s="131"/>
      <c r="N100" s="118"/>
      <c r="O100" s="118"/>
      <c r="P100" s="119"/>
      <c r="Q100" s="42"/>
      <c r="R100" s="42"/>
      <c r="S100" s="42"/>
      <c r="T100" s="42"/>
      <c r="U100" s="42"/>
      <c r="V100" s="42"/>
      <c r="W100" s="133"/>
      <c r="X100" s="71">
        <f t="shared" si="6"/>
        <v>0</v>
      </c>
    </row>
    <row r="101" spans="1:24" x14ac:dyDescent="0.3">
      <c r="A101" s="117"/>
      <c r="B101" s="118"/>
      <c r="C101" s="118"/>
      <c r="D101" s="119"/>
      <c r="E101" s="42"/>
      <c r="F101" s="42"/>
      <c r="G101" s="42"/>
      <c r="H101" s="42"/>
      <c r="I101" s="42"/>
      <c r="J101" s="42"/>
      <c r="K101" s="132"/>
      <c r="L101" s="69">
        <f t="shared" si="5"/>
        <v>0</v>
      </c>
      <c r="M101" s="131"/>
      <c r="N101" s="118"/>
      <c r="O101" s="118"/>
      <c r="P101" s="119"/>
      <c r="Q101" s="42"/>
      <c r="R101" s="42"/>
      <c r="S101" s="42"/>
      <c r="T101" s="42"/>
      <c r="U101" s="42"/>
      <c r="V101" s="42"/>
      <c r="W101" s="133"/>
      <c r="X101" s="71">
        <f t="shared" si="6"/>
        <v>0</v>
      </c>
    </row>
    <row r="102" spans="1:24" x14ac:dyDescent="0.3">
      <c r="A102" s="117"/>
      <c r="B102" s="118"/>
      <c r="C102" s="118"/>
      <c r="D102" s="119"/>
      <c r="E102" s="42"/>
      <c r="F102" s="42"/>
      <c r="G102" s="42"/>
      <c r="H102" s="42"/>
      <c r="I102" s="42"/>
      <c r="J102" s="42"/>
      <c r="K102" s="132"/>
      <c r="L102" s="69">
        <f t="shared" si="5"/>
        <v>0</v>
      </c>
      <c r="M102" s="131"/>
      <c r="N102" s="118"/>
      <c r="O102" s="118"/>
      <c r="P102" s="119"/>
      <c r="Q102" s="42"/>
      <c r="R102" s="42"/>
      <c r="S102" s="42"/>
      <c r="T102" s="42"/>
      <c r="U102" s="42"/>
      <c r="V102" s="42"/>
      <c r="W102" s="133"/>
      <c r="X102" s="71">
        <f t="shared" si="6"/>
        <v>0</v>
      </c>
    </row>
    <row r="103" spans="1:24" x14ac:dyDescent="0.3">
      <c r="A103" s="117"/>
      <c r="B103" s="118"/>
      <c r="C103" s="118"/>
      <c r="D103" s="119"/>
      <c r="E103" s="42"/>
      <c r="F103" s="42"/>
      <c r="G103" s="42"/>
      <c r="H103" s="42"/>
      <c r="I103" s="42"/>
      <c r="J103" s="42"/>
      <c r="K103" s="132"/>
      <c r="L103" s="69">
        <f t="shared" si="5"/>
        <v>0</v>
      </c>
      <c r="M103" s="131"/>
      <c r="N103" s="118"/>
      <c r="O103" s="118"/>
      <c r="P103" s="119"/>
      <c r="Q103" s="42"/>
      <c r="R103" s="42"/>
      <c r="S103" s="42"/>
      <c r="T103" s="42"/>
      <c r="U103" s="42"/>
      <c r="V103" s="42"/>
      <c r="W103" s="133"/>
      <c r="X103" s="71">
        <f t="shared" si="6"/>
        <v>0</v>
      </c>
    </row>
    <row r="104" spans="1:24" x14ac:dyDescent="0.3">
      <c r="A104" s="117"/>
      <c r="B104" s="118"/>
      <c r="C104" s="118"/>
      <c r="D104" s="119"/>
      <c r="E104" s="42"/>
      <c r="F104" s="42"/>
      <c r="G104" s="42"/>
      <c r="H104" s="42"/>
      <c r="I104" s="42"/>
      <c r="J104" s="42"/>
      <c r="K104" s="132"/>
      <c r="L104" s="69">
        <f t="shared" si="5"/>
        <v>0</v>
      </c>
      <c r="M104" s="131"/>
      <c r="N104" s="118"/>
      <c r="O104" s="118"/>
      <c r="P104" s="119"/>
      <c r="Q104" s="42"/>
      <c r="R104" s="42"/>
      <c r="S104" s="42"/>
      <c r="T104" s="42"/>
      <c r="U104" s="42"/>
      <c r="V104" s="42"/>
      <c r="W104" s="133"/>
      <c r="X104" s="71">
        <f t="shared" si="6"/>
        <v>0</v>
      </c>
    </row>
    <row r="105" spans="1:24" x14ac:dyDescent="0.3">
      <c r="A105" s="117"/>
      <c r="B105" s="118"/>
      <c r="C105" s="118"/>
      <c r="D105" s="119"/>
      <c r="E105" s="42"/>
      <c r="F105" s="42"/>
      <c r="G105" s="42"/>
      <c r="H105" s="42"/>
      <c r="I105" s="42"/>
      <c r="J105" s="42"/>
      <c r="K105" s="132"/>
      <c r="L105" s="69">
        <f t="shared" si="5"/>
        <v>0</v>
      </c>
      <c r="M105" s="131"/>
      <c r="N105" s="118"/>
      <c r="O105" s="118"/>
      <c r="P105" s="119"/>
      <c r="Q105" s="42"/>
      <c r="R105" s="42"/>
      <c r="S105" s="42"/>
      <c r="T105" s="42"/>
      <c r="U105" s="42"/>
      <c r="V105" s="42"/>
      <c r="W105" s="133"/>
      <c r="X105" s="71">
        <f t="shared" si="6"/>
        <v>0</v>
      </c>
    </row>
    <row r="106" spans="1:24" x14ac:dyDescent="0.3">
      <c r="A106" s="117"/>
      <c r="B106" s="118"/>
      <c r="C106" s="118"/>
      <c r="D106" s="119"/>
      <c r="E106" s="42"/>
      <c r="F106" s="42"/>
      <c r="G106" s="42"/>
      <c r="H106" s="42"/>
      <c r="I106" s="42"/>
      <c r="J106" s="42"/>
      <c r="K106" s="132"/>
      <c r="L106" s="69">
        <f t="shared" si="5"/>
        <v>0</v>
      </c>
      <c r="M106" s="131"/>
      <c r="N106" s="118"/>
      <c r="O106" s="118"/>
      <c r="P106" s="119"/>
      <c r="Q106" s="42"/>
      <c r="R106" s="42"/>
      <c r="S106" s="42"/>
      <c r="T106" s="42"/>
      <c r="U106" s="42"/>
      <c r="V106" s="42"/>
      <c r="W106" s="133"/>
      <c r="X106" s="71">
        <f t="shared" si="6"/>
        <v>0</v>
      </c>
    </row>
    <row r="107" spans="1:24" x14ac:dyDescent="0.3">
      <c r="A107" s="117"/>
      <c r="B107" s="118"/>
      <c r="C107" s="118"/>
      <c r="D107" s="119"/>
      <c r="E107" s="42"/>
      <c r="F107" s="42"/>
      <c r="G107" s="42"/>
      <c r="H107" s="42"/>
      <c r="I107" s="42"/>
      <c r="J107" s="42"/>
      <c r="K107" s="132"/>
      <c r="L107" s="69">
        <f t="shared" si="5"/>
        <v>0</v>
      </c>
      <c r="M107" s="131"/>
      <c r="N107" s="118"/>
      <c r="O107" s="118"/>
      <c r="P107" s="119"/>
      <c r="Q107" s="42"/>
      <c r="R107" s="42"/>
      <c r="S107" s="42"/>
      <c r="T107" s="42"/>
      <c r="U107" s="42"/>
      <c r="V107" s="42"/>
      <c r="W107" s="133"/>
      <c r="X107" s="71">
        <f t="shared" si="6"/>
        <v>0</v>
      </c>
    </row>
    <row r="108" spans="1:24" x14ac:dyDescent="0.3">
      <c r="A108" s="117"/>
      <c r="B108" s="118"/>
      <c r="C108" s="118"/>
      <c r="D108" s="119"/>
      <c r="E108" s="42"/>
      <c r="F108" s="42"/>
      <c r="G108" s="42"/>
      <c r="H108" s="42"/>
      <c r="I108" s="42"/>
      <c r="J108" s="42"/>
      <c r="K108" s="132"/>
      <c r="L108" s="69">
        <f t="shared" si="5"/>
        <v>0</v>
      </c>
      <c r="M108" s="131"/>
      <c r="N108" s="118"/>
      <c r="O108" s="118"/>
      <c r="P108" s="119"/>
      <c r="Q108" s="42"/>
      <c r="R108" s="42"/>
      <c r="S108" s="42"/>
      <c r="T108" s="42"/>
      <c r="U108" s="42"/>
      <c r="V108" s="42"/>
      <c r="W108" s="133"/>
      <c r="X108" s="71">
        <f t="shared" si="6"/>
        <v>0</v>
      </c>
    </row>
    <row r="109" spans="1:24" x14ac:dyDescent="0.3">
      <c r="A109" s="117"/>
      <c r="B109" s="118"/>
      <c r="C109" s="118"/>
      <c r="D109" s="119"/>
      <c r="E109" s="42"/>
      <c r="F109" s="42"/>
      <c r="G109" s="42"/>
      <c r="H109" s="42"/>
      <c r="I109" s="42"/>
      <c r="J109" s="42"/>
      <c r="K109" s="132"/>
      <c r="L109" s="69">
        <f t="shared" si="5"/>
        <v>0</v>
      </c>
      <c r="M109" s="131"/>
      <c r="N109" s="118"/>
      <c r="O109" s="118"/>
      <c r="P109" s="119"/>
      <c r="Q109" s="42"/>
      <c r="R109" s="42"/>
      <c r="S109" s="42"/>
      <c r="T109" s="42"/>
      <c r="U109" s="42"/>
      <c r="V109" s="42"/>
      <c r="W109" s="133"/>
      <c r="X109" s="71">
        <f t="shared" si="6"/>
        <v>0</v>
      </c>
    </row>
    <row r="110" spans="1:24" x14ac:dyDescent="0.3">
      <c r="A110" s="117"/>
      <c r="B110" s="118"/>
      <c r="C110" s="118"/>
      <c r="D110" s="119"/>
      <c r="E110" s="42"/>
      <c r="F110" s="42"/>
      <c r="G110" s="42"/>
      <c r="H110" s="42"/>
      <c r="I110" s="42"/>
      <c r="J110" s="42"/>
      <c r="K110" s="132"/>
      <c r="L110" s="69">
        <f t="shared" si="5"/>
        <v>0</v>
      </c>
      <c r="M110" s="131"/>
      <c r="N110" s="118"/>
      <c r="O110" s="118"/>
      <c r="P110" s="119"/>
      <c r="Q110" s="42"/>
      <c r="R110" s="42"/>
      <c r="S110" s="42"/>
      <c r="T110" s="42"/>
      <c r="U110" s="42"/>
      <c r="V110" s="42"/>
      <c r="W110" s="133"/>
      <c r="X110" s="71">
        <f t="shared" si="6"/>
        <v>0</v>
      </c>
    </row>
    <row r="111" spans="1:24" x14ac:dyDescent="0.3">
      <c r="A111" s="117"/>
      <c r="B111" s="118"/>
      <c r="C111" s="118"/>
      <c r="D111" s="119"/>
      <c r="E111" s="42"/>
      <c r="F111" s="42"/>
      <c r="G111" s="42"/>
      <c r="H111" s="42"/>
      <c r="I111" s="42"/>
      <c r="J111" s="42"/>
      <c r="K111" s="132"/>
      <c r="L111" s="69">
        <f t="shared" si="5"/>
        <v>0</v>
      </c>
      <c r="M111" s="131"/>
      <c r="N111" s="118"/>
      <c r="O111" s="118"/>
      <c r="P111" s="119"/>
      <c r="Q111" s="42"/>
      <c r="R111" s="42"/>
      <c r="S111" s="42"/>
      <c r="T111" s="42"/>
      <c r="U111" s="42"/>
      <c r="V111" s="42"/>
      <c r="W111" s="133"/>
      <c r="X111" s="71">
        <f t="shared" si="6"/>
        <v>0</v>
      </c>
    </row>
    <row r="112" spans="1:24" x14ac:dyDescent="0.3">
      <c r="A112" s="117"/>
      <c r="B112" s="118"/>
      <c r="C112" s="118"/>
      <c r="D112" s="119"/>
      <c r="E112" s="42"/>
      <c r="F112" s="42"/>
      <c r="G112" s="42"/>
      <c r="H112" s="42"/>
      <c r="I112" s="42"/>
      <c r="J112" s="42"/>
      <c r="K112" s="132"/>
      <c r="L112" s="69">
        <f t="shared" si="5"/>
        <v>0</v>
      </c>
      <c r="M112" s="131"/>
      <c r="N112" s="118"/>
      <c r="O112" s="118"/>
      <c r="P112" s="119"/>
      <c r="Q112" s="42"/>
      <c r="R112" s="42"/>
      <c r="S112" s="42"/>
      <c r="T112" s="42"/>
      <c r="U112" s="42"/>
      <c r="V112" s="42"/>
      <c r="W112" s="133"/>
      <c r="X112" s="71">
        <f t="shared" si="6"/>
        <v>0</v>
      </c>
    </row>
    <row r="113" spans="1:24" x14ac:dyDescent="0.3">
      <c r="A113" s="117"/>
      <c r="B113" s="118"/>
      <c r="C113" s="118"/>
      <c r="D113" s="119"/>
      <c r="E113" s="42"/>
      <c r="F113" s="42"/>
      <c r="G113" s="42"/>
      <c r="H113" s="42"/>
      <c r="I113" s="42"/>
      <c r="J113" s="42"/>
      <c r="K113" s="132"/>
      <c r="L113" s="69">
        <f t="shared" si="5"/>
        <v>0</v>
      </c>
      <c r="M113" s="131"/>
      <c r="N113" s="118"/>
      <c r="O113" s="118"/>
      <c r="P113" s="119"/>
      <c r="Q113" s="42"/>
      <c r="R113" s="42"/>
      <c r="S113" s="42"/>
      <c r="T113" s="42"/>
      <c r="U113" s="42"/>
      <c r="V113" s="42"/>
      <c r="W113" s="133"/>
      <c r="X113" s="71">
        <f t="shared" si="6"/>
        <v>0</v>
      </c>
    </row>
    <row r="114" spans="1:24" x14ac:dyDescent="0.3">
      <c r="A114" s="117"/>
      <c r="B114" s="118"/>
      <c r="C114" s="118"/>
      <c r="D114" s="119"/>
      <c r="E114" s="42"/>
      <c r="F114" s="42"/>
      <c r="G114" s="42"/>
      <c r="H114" s="42"/>
      <c r="I114" s="42"/>
      <c r="J114" s="42"/>
      <c r="K114" s="132"/>
      <c r="L114" s="69">
        <f t="shared" si="5"/>
        <v>0</v>
      </c>
      <c r="M114" s="131"/>
      <c r="N114" s="118"/>
      <c r="O114" s="118"/>
      <c r="P114" s="119"/>
      <c r="Q114" s="42"/>
      <c r="R114" s="42"/>
      <c r="S114" s="42"/>
      <c r="T114" s="42"/>
      <c r="U114" s="42"/>
      <c r="V114" s="42"/>
      <c r="W114" s="133"/>
      <c r="X114" s="71">
        <f t="shared" si="6"/>
        <v>0</v>
      </c>
    </row>
    <row r="115" spans="1:24" x14ac:dyDescent="0.3">
      <c r="A115" s="117"/>
      <c r="B115" s="118"/>
      <c r="C115" s="118"/>
      <c r="D115" s="119"/>
      <c r="E115" s="42"/>
      <c r="F115" s="42"/>
      <c r="G115" s="42"/>
      <c r="H115" s="42"/>
      <c r="I115" s="42"/>
      <c r="J115" s="42"/>
      <c r="K115" s="132"/>
      <c r="L115" s="69">
        <f t="shared" si="5"/>
        <v>0</v>
      </c>
      <c r="M115" s="131"/>
      <c r="N115" s="118"/>
      <c r="O115" s="118"/>
      <c r="P115" s="119"/>
      <c r="Q115" s="42"/>
      <c r="R115" s="42"/>
      <c r="S115" s="42"/>
      <c r="T115" s="42"/>
      <c r="U115" s="42"/>
      <c r="V115" s="42"/>
      <c r="W115" s="133"/>
      <c r="X115" s="71">
        <f t="shared" si="6"/>
        <v>0</v>
      </c>
    </row>
    <row r="116" spans="1:24" x14ac:dyDescent="0.3">
      <c r="A116" s="117"/>
      <c r="B116" s="118"/>
      <c r="C116" s="118"/>
      <c r="D116" s="119"/>
      <c r="E116" s="42"/>
      <c r="F116" s="42"/>
      <c r="G116" s="42"/>
      <c r="H116" s="42"/>
      <c r="I116" s="42"/>
      <c r="J116" s="42"/>
      <c r="K116" s="132"/>
      <c r="L116" s="69">
        <f t="shared" si="5"/>
        <v>0</v>
      </c>
      <c r="M116" s="131"/>
      <c r="N116" s="118"/>
      <c r="O116" s="118"/>
      <c r="P116" s="119"/>
      <c r="Q116" s="42"/>
      <c r="R116" s="42"/>
      <c r="S116" s="42"/>
      <c r="T116" s="42"/>
      <c r="U116" s="42"/>
      <c r="V116" s="42"/>
      <c r="W116" s="133"/>
      <c r="X116" s="71">
        <f t="shared" si="6"/>
        <v>0</v>
      </c>
    </row>
    <row r="117" spans="1:24" x14ac:dyDescent="0.3">
      <c r="A117" s="117"/>
      <c r="B117" s="118"/>
      <c r="C117" s="118"/>
      <c r="D117" s="119"/>
      <c r="E117" s="42"/>
      <c r="F117" s="42"/>
      <c r="G117" s="42"/>
      <c r="H117" s="42"/>
      <c r="I117" s="42"/>
      <c r="J117" s="42"/>
      <c r="K117" s="132"/>
      <c r="L117" s="69">
        <f t="shared" si="5"/>
        <v>0</v>
      </c>
      <c r="M117" s="131"/>
      <c r="N117" s="118"/>
      <c r="O117" s="118"/>
      <c r="P117" s="119"/>
      <c r="Q117" s="42"/>
      <c r="R117" s="42"/>
      <c r="S117" s="42"/>
      <c r="T117" s="42"/>
      <c r="U117" s="42"/>
      <c r="V117" s="42"/>
      <c r="W117" s="133"/>
      <c r="X117" s="71">
        <f t="shared" si="6"/>
        <v>0</v>
      </c>
    </row>
    <row r="118" spans="1:24" x14ac:dyDescent="0.3">
      <c r="A118" s="117"/>
      <c r="B118" s="118"/>
      <c r="C118" s="118"/>
      <c r="D118" s="119"/>
      <c r="E118" s="42"/>
      <c r="F118" s="42"/>
      <c r="G118" s="42"/>
      <c r="H118" s="42"/>
      <c r="I118" s="42"/>
      <c r="J118" s="42"/>
      <c r="K118" s="132"/>
      <c r="L118" s="69">
        <f t="shared" si="5"/>
        <v>0</v>
      </c>
      <c r="M118" s="131"/>
      <c r="N118" s="118"/>
      <c r="O118" s="118"/>
      <c r="P118" s="119"/>
      <c r="Q118" s="42"/>
      <c r="R118" s="42"/>
      <c r="S118" s="42"/>
      <c r="T118" s="42"/>
      <c r="U118" s="42"/>
      <c r="V118" s="42"/>
      <c r="W118" s="133"/>
      <c r="X118" s="71">
        <f t="shared" si="6"/>
        <v>0</v>
      </c>
    </row>
    <row r="119" spans="1:24" x14ac:dyDescent="0.3">
      <c r="A119" s="117"/>
      <c r="B119" s="118"/>
      <c r="C119" s="118"/>
      <c r="D119" s="119"/>
      <c r="E119" s="42"/>
      <c r="F119" s="42"/>
      <c r="G119" s="42"/>
      <c r="H119" s="42"/>
      <c r="I119" s="42"/>
      <c r="J119" s="42"/>
      <c r="K119" s="132"/>
      <c r="L119" s="69">
        <f t="shared" si="5"/>
        <v>0</v>
      </c>
      <c r="M119" s="131"/>
      <c r="N119" s="118"/>
      <c r="O119" s="118"/>
      <c r="P119" s="119"/>
      <c r="Q119" s="42"/>
      <c r="R119" s="42"/>
      <c r="S119" s="42"/>
      <c r="T119" s="42"/>
      <c r="U119" s="42"/>
      <c r="V119" s="42"/>
      <c r="W119" s="133"/>
      <c r="X119" s="71">
        <f t="shared" si="6"/>
        <v>0</v>
      </c>
    </row>
    <row r="120" spans="1:24" x14ac:dyDescent="0.3">
      <c r="A120" s="117"/>
      <c r="B120" s="118"/>
      <c r="C120" s="118"/>
      <c r="D120" s="119"/>
      <c r="E120" s="42"/>
      <c r="F120" s="42"/>
      <c r="G120" s="42"/>
      <c r="H120" s="42"/>
      <c r="I120" s="42"/>
      <c r="J120" s="42"/>
      <c r="K120" s="132"/>
      <c r="L120" s="69">
        <f t="shared" si="5"/>
        <v>0</v>
      </c>
      <c r="M120" s="131"/>
      <c r="N120" s="118"/>
      <c r="O120" s="118"/>
      <c r="P120" s="119"/>
      <c r="Q120" s="42"/>
      <c r="R120" s="42"/>
      <c r="S120" s="42"/>
      <c r="T120" s="42"/>
      <c r="U120" s="42"/>
      <c r="V120" s="42"/>
      <c r="W120" s="133"/>
      <c r="X120" s="71">
        <f t="shared" si="6"/>
        <v>0</v>
      </c>
    </row>
    <row r="121" spans="1:24" x14ac:dyDescent="0.3">
      <c r="A121" s="117"/>
      <c r="B121" s="118"/>
      <c r="C121" s="118"/>
      <c r="D121" s="119"/>
      <c r="E121" s="42"/>
      <c r="F121" s="42"/>
      <c r="G121" s="42"/>
      <c r="H121" s="42"/>
      <c r="I121" s="42"/>
      <c r="J121" s="42"/>
      <c r="K121" s="132"/>
      <c r="L121" s="69">
        <f t="shared" si="5"/>
        <v>0</v>
      </c>
      <c r="M121" s="131"/>
      <c r="N121" s="118"/>
      <c r="O121" s="118"/>
      <c r="P121" s="119"/>
      <c r="Q121" s="42"/>
      <c r="R121" s="42"/>
      <c r="S121" s="42"/>
      <c r="T121" s="42"/>
      <c r="U121" s="42"/>
      <c r="V121" s="42"/>
      <c r="W121" s="133"/>
      <c r="X121" s="71">
        <f t="shared" si="6"/>
        <v>0</v>
      </c>
    </row>
    <row r="122" spans="1:24" x14ac:dyDescent="0.3">
      <c r="A122" s="117"/>
      <c r="B122" s="118"/>
      <c r="C122" s="118"/>
      <c r="D122" s="119"/>
      <c r="E122" s="42"/>
      <c r="F122" s="42"/>
      <c r="G122" s="42"/>
      <c r="H122" s="42"/>
      <c r="I122" s="42"/>
      <c r="J122" s="42"/>
      <c r="K122" s="132"/>
      <c r="L122" s="69">
        <f t="shared" si="5"/>
        <v>0</v>
      </c>
      <c r="M122" s="131"/>
      <c r="N122" s="118"/>
      <c r="O122" s="118"/>
      <c r="P122" s="119"/>
      <c r="Q122" s="42"/>
      <c r="R122" s="42"/>
      <c r="S122" s="42"/>
      <c r="T122" s="42"/>
      <c r="U122" s="42"/>
      <c r="V122" s="42"/>
      <c r="W122" s="133"/>
      <c r="X122" s="71">
        <f t="shared" si="6"/>
        <v>0</v>
      </c>
    </row>
    <row r="123" spans="1:24" x14ac:dyDescent="0.3">
      <c r="A123" s="117"/>
      <c r="B123" s="118"/>
      <c r="C123" s="118"/>
      <c r="D123" s="119"/>
      <c r="E123" s="42"/>
      <c r="F123" s="42"/>
      <c r="G123" s="42"/>
      <c r="H123" s="42"/>
      <c r="I123" s="42"/>
      <c r="J123" s="42"/>
      <c r="K123" s="132"/>
      <c r="L123" s="69">
        <f t="shared" si="5"/>
        <v>0</v>
      </c>
      <c r="M123" s="131"/>
      <c r="N123" s="118"/>
      <c r="O123" s="118"/>
      <c r="P123" s="119"/>
      <c r="Q123" s="42"/>
      <c r="R123" s="42"/>
      <c r="S123" s="42"/>
      <c r="T123" s="42"/>
      <c r="U123" s="42"/>
      <c r="V123" s="42"/>
      <c r="W123" s="133"/>
      <c r="X123" s="71">
        <f t="shared" si="6"/>
        <v>0</v>
      </c>
    </row>
    <row r="124" spans="1:24" x14ac:dyDescent="0.3">
      <c r="A124" s="117"/>
      <c r="B124" s="118"/>
      <c r="C124" s="118"/>
      <c r="D124" s="119"/>
      <c r="E124" s="42"/>
      <c r="F124" s="42"/>
      <c r="G124" s="42"/>
      <c r="H124" s="42"/>
      <c r="I124" s="42"/>
      <c r="J124" s="42"/>
      <c r="K124" s="132"/>
      <c r="L124" s="69">
        <f t="shared" si="5"/>
        <v>0</v>
      </c>
      <c r="M124" s="131"/>
      <c r="N124" s="118"/>
      <c r="O124" s="118"/>
      <c r="P124" s="119"/>
      <c r="Q124" s="42"/>
      <c r="R124" s="42"/>
      <c r="S124" s="42"/>
      <c r="T124" s="42"/>
      <c r="U124" s="42"/>
      <c r="V124" s="42"/>
      <c r="W124" s="133"/>
      <c r="X124" s="71">
        <f t="shared" si="6"/>
        <v>0</v>
      </c>
    </row>
    <row r="125" spans="1:24" x14ac:dyDescent="0.3">
      <c r="A125" s="117"/>
      <c r="B125" s="118"/>
      <c r="C125" s="118"/>
      <c r="D125" s="119"/>
      <c r="E125" s="42"/>
      <c r="F125" s="42"/>
      <c r="G125" s="42"/>
      <c r="H125" s="42"/>
      <c r="I125" s="42"/>
      <c r="J125" s="42"/>
      <c r="K125" s="132"/>
      <c r="L125" s="69">
        <f t="shared" si="5"/>
        <v>0</v>
      </c>
      <c r="M125" s="131"/>
      <c r="N125" s="118"/>
      <c r="O125" s="118"/>
      <c r="P125" s="119"/>
      <c r="Q125" s="42"/>
      <c r="R125" s="42"/>
      <c r="S125" s="42"/>
      <c r="T125" s="42"/>
      <c r="U125" s="42"/>
      <c r="V125" s="42"/>
      <c r="W125" s="133"/>
      <c r="X125" s="71">
        <f t="shared" si="6"/>
        <v>0</v>
      </c>
    </row>
    <row r="126" spans="1:24" x14ac:dyDescent="0.3">
      <c r="A126" s="117"/>
      <c r="B126" s="118"/>
      <c r="C126" s="118"/>
      <c r="D126" s="119"/>
      <c r="E126" s="42"/>
      <c r="F126" s="42"/>
      <c r="G126" s="42"/>
      <c r="H126" s="42"/>
      <c r="I126" s="42"/>
      <c r="J126" s="42"/>
      <c r="K126" s="132"/>
      <c r="L126" s="69">
        <f t="shared" si="5"/>
        <v>0</v>
      </c>
      <c r="M126" s="131"/>
      <c r="N126" s="118"/>
      <c r="O126" s="118"/>
      <c r="P126" s="119"/>
      <c r="Q126" s="42"/>
      <c r="R126" s="42"/>
      <c r="S126" s="42"/>
      <c r="T126" s="42"/>
      <c r="U126" s="42"/>
      <c r="V126" s="42"/>
      <c r="W126" s="133"/>
      <c r="X126" s="71">
        <f t="shared" si="6"/>
        <v>0</v>
      </c>
    </row>
    <row r="127" spans="1:24" x14ac:dyDescent="0.3">
      <c r="A127" s="117"/>
      <c r="B127" s="118"/>
      <c r="C127" s="118"/>
      <c r="D127" s="119"/>
      <c r="E127" s="42"/>
      <c r="F127" s="42"/>
      <c r="G127" s="42"/>
      <c r="H127" s="42"/>
      <c r="I127" s="42"/>
      <c r="J127" s="42"/>
      <c r="K127" s="132"/>
      <c r="L127" s="69">
        <f t="shared" si="5"/>
        <v>0</v>
      </c>
      <c r="M127" s="131"/>
      <c r="N127" s="118"/>
      <c r="O127" s="118"/>
      <c r="P127" s="119"/>
      <c r="Q127" s="42"/>
      <c r="R127" s="42"/>
      <c r="S127" s="42"/>
      <c r="T127" s="42"/>
      <c r="U127" s="42"/>
      <c r="V127" s="42"/>
      <c r="W127" s="133"/>
      <c r="X127" s="71">
        <f t="shared" si="6"/>
        <v>0</v>
      </c>
    </row>
    <row r="128" spans="1:24" x14ac:dyDescent="0.3">
      <c r="A128" s="117"/>
      <c r="B128" s="118"/>
      <c r="C128" s="118"/>
      <c r="D128" s="119"/>
      <c r="E128" s="42"/>
      <c r="F128" s="42"/>
      <c r="G128" s="42"/>
      <c r="H128" s="42"/>
      <c r="I128" s="42"/>
      <c r="J128" s="42"/>
      <c r="K128" s="132"/>
      <c r="L128" s="69">
        <f t="shared" si="5"/>
        <v>0</v>
      </c>
      <c r="M128" s="131"/>
      <c r="N128" s="118"/>
      <c r="O128" s="118"/>
      <c r="P128" s="119"/>
      <c r="Q128" s="42"/>
      <c r="R128" s="42"/>
      <c r="S128" s="42"/>
      <c r="T128" s="42"/>
      <c r="U128" s="42"/>
      <c r="V128" s="42"/>
      <c r="W128" s="133"/>
      <c r="X128" s="71">
        <f t="shared" si="6"/>
        <v>0</v>
      </c>
    </row>
    <row r="129" spans="1:24" x14ac:dyDescent="0.3">
      <c r="A129" s="117"/>
      <c r="B129" s="118"/>
      <c r="C129" s="118"/>
      <c r="D129" s="119"/>
      <c r="E129" s="42"/>
      <c r="F129" s="42"/>
      <c r="G129" s="42"/>
      <c r="H129" s="42"/>
      <c r="I129" s="42"/>
      <c r="J129" s="42"/>
      <c r="K129" s="132"/>
      <c r="L129" s="69">
        <f t="shared" si="5"/>
        <v>0</v>
      </c>
      <c r="M129" s="131"/>
      <c r="N129" s="118"/>
      <c r="O129" s="118"/>
      <c r="P129" s="119"/>
      <c r="Q129" s="42"/>
      <c r="R129" s="42"/>
      <c r="S129" s="42"/>
      <c r="T129" s="42"/>
      <c r="U129" s="42"/>
      <c r="V129" s="42"/>
      <c r="W129" s="133"/>
      <c r="X129" s="71">
        <f t="shared" si="6"/>
        <v>0</v>
      </c>
    </row>
    <row r="130" spans="1:24" x14ac:dyDescent="0.3">
      <c r="A130" s="117"/>
      <c r="B130" s="118"/>
      <c r="C130" s="118"/>
      <c r="D130" s="119"/>
      <c r="E130" s="42"/>
      <c r="F130" s="42"/>
      <c r="G130" s="42"/>
      <c r="H130" s="42"/>
      <c r="I130" s="42"/>
      <c r="J130" s="42"/>
      <c r="K130" s="132"/>
      <c r="L130" s="69">
        <f t="shared" si="5"/>
        <v>0</v>
      </c>
      <c r="M130" s="131"/>
      <c r="N130" s="118"/>
      <c r="O130" s="118"/>
      <c r="P130" s="119"/>
      <c r="Q130" s="42"/>
      <c r="R130" s="42"/>
      <c r="S130" s="42"/>
      <c r="T130" s="42"/>
      <c r="U130" s="42"/>
      <c r="V130" s="42"/>
      <c r="W130" s="133"/>
      <c r="X130" s="71">
        <f t="shared" si="6"/>
        <v>0</v>
      </c>
    </row>
    <row r="131" spans="1:24" x14ac:dyDescent="0.3">
      <c r="A131" s="117"/>
      <c r="B131" s="118"/>
      <c r="C131" s="118"/>
      <c r="D131" s="119"/>
      <c r="E131" s="42"/>
      <c r="F131" s="42"/>
      <c r="G131" s="42"/>
      <c r="H131" s="42"/>
      <c r="I131" s="42"/>
      <c r="J131" s="42"/>
      <c r="K131" s="132"/>
      <c r="L131" s="69">
        <f t="shared" si="5"/>
        <v>0</v>
      </c>
      <c r="M131" s="131"/>
      <c r="N131" s="118"/>
      <c r="O131" s="118"/>
      <c r="P131" s="119"/>
      <c r="Q131" s="42"/>
      <c r="R131" s="42"/>
      <c r="S131" s="42"/>
      <c r="T131" s="42"/>
      <c r="U131" s="42"/>
      <c r="V131" s="42"/>
      <c r="W131" s="133"/>
      <c r="X131" s="71">
        <f t="shared" si="6"/>
        <v>0</v>
      </c>
    </row>
    <row r="132" spans="1:24" x14ac:dyDescent="0.3">
      <c r="A132" s="117"/>
      <c r="B132" s="118"/>
      <c r="C132" s="118"/>
      <c r="D132" s="119"/>
      <c r="E132" s="42"/>
      <c r="F132" s="42"/>
      <c r="G132" s="42"/>
      <c r="H132" s="42"/>
      <c r="I132" s="42"/>
      <c r="J132" s="42"/>
      <c r="K132" s="132"/>
      <c r="L132" s="69">
        <f t="shared" si="5"/>
        <v>0</v>
      </c>
      <c r="M132" s="131"/>
      <c r="N132" s="118"/>
      <c r="O132" s="118"/>
      <c r="P132" s="119"/>
      <c r="Q132" s="42"/>
      <c r="R132" s="42"/>
      <c r="S132" s="42"/>
      <c r="T132" s="42"/>
      <c r="U132" s="42"/>
      <c r="V132" s="42"/>
      <c r="W132" s="133"/>
      <c r="X132" s="71">
        <f t="shared" si="6"/>
        <v>0</v>
      </c>
    </row>
    <row r="133" spans="1:24" x14ac:dyDescent="0.3">
      <c r="A133" s="117"/>
      <c r="B133" s="118"/>
      <c r="C133" s="118"/>
      <c r="D133" s="119"/>
      <c r="E133" s="42"/>
      <c r="F133" s="42"/>
      <c r="G133" s="42"/>
      <c r="H133" s="42"/>
      <c r="I133" s="42"/>
      <c r="J133" s="42"/>
      <c r="K133" s="132"/>
      <c r="L133" s="69">
        <f t="shared" si="5"/>
        <v>0</v>
      </c>
      <c r="M133" s="131"/>
      <c r="N133" s="118"/>
      <c r="O133" s="118"/>
      <c r="P133" s="119"/>
      <c r="Q133" s="42"/>
      <c r="R133" s="42"/>
      <c r="S133" s="42"/>
      <c r="T133" s="42"/>
      <c r="U133" s="42"/>
      <c r="V133" s="42"/>
      <c r="W133" s="133"/>
      <c r="X133" s="71">
        <f t="shared" si="6"/>
        <v>0</v>
      </c>
    </row>
    <row r="134" spans="1:24" x14ac:dyDescent="0.3">
      <c r="A134" s="117"/>
      <c r="B134" s="118"/>
      <c r="C134" s="118"/>
      <c r="D134" s="119"/>
      <c r="E134" s="42"/>
      <c r="F134" s="42"/>
      <c r="G134" s="42"/>
      <c r="H134" s="42"/>
      <c r="I134" s="42"/>
      <c r="J134" s="42"/>
      <c r="K134" s="132"/>
      <c r="L134" s="69">
        <f t="shared" si="5"/>
        <v>0</v>
      </c>
      <c r="M134" s="131"/>
      <c r="N134" s="118"/>
      <c r="O134" s="118"/>
      <c r="P134" s="119"/>
      <c r="Q134" s="42"/>
      <c r="R134" s="42"/>
      <c r="S134" s="42"/>
      <c r="T134" s="42"/>
      <c r="U134" s="42"/>
      <c r="V134" s="42"/>
      <c r="W134" s="133"/>
      <c r="X134" s="71">
        <f t="shared" si="6"/>
        <v>0</v>
      </c>
    </row>
    <row r="135" spans="1:24" x14ac:dyDescent="0.3">
      <c r="A135" s="117"/>
      <c r="B135" s="118"/>
      <c r="C135" s="118"/>
      <c r="D135" s="119"/>
      <c r="E135" s="42"/>
      <c r="F135" s="42"/>
      <c r="G135" s="42"/>
      <c r="H135" s="42"/>
      <c r="I135" s="42"/>
      <c r="J135" s="42"/>
      <c r="K135" s="132"/>
      <c r="L135" s="69">
        <f t="shared" si="5"/>
        <v>0</v>
      </c>
      <c r="M135" s="131"/>
      <c r="N135" s="118"/>
      <c r="O135" s="118"/>
      <c r="P135" s="119"/>
      <c r="Q135" s="42"/>
      <c r="R135" s="42"/>
      <c r="S135" s="42"/>
      <c r="T135" s="42"/>
      <c r="U135" s="42"/>
      <c r="V135" s="42"/>
      <c r="W135" s="133"/>
      <c r="X135" s="71">
        <f t="shared" si="6"/>
        <v>0</v>
      </c>
    </row>
    <row r="136" spans="1:24" x14ac:dyDescent="0.3">
      <c r="A136" s="117"/>
      <c r="B136" s="118"/>
      <c r="C136" s="118"/>
      <c r="D136" s="119"/>
      <c r="E136" s="42"/>
      <c r="F136" s="42"/>
      <c r="G136" s="42"/>
      <c r="H136" s="42"/>
      <c r="I136" s="42"/>
      <c r="J136" s="42"/>
      <c r="K136" s="132"/>
      <c r="L136" s="69">
        <f t="shared" si="5"/>
        <v>0</v>
      </c>
      <c r="M136" s="131"/>
      <c r="N136" s="118"/>
      <c r="O136" s="118"/>
      <c r="P136" s="119"/>
      <c r="Q136" s="42"/>
      <c r="R136" s="42"/>
      <c r="S136" s="42"/>
      <c r="T136" s="42"/>
      <c r="U136" s="42"/>
      <c r="V136" s="42"/>
      <c r="W136" s="133"/>
      <c r="X136" s="71">
        <f t="shared" si="6"/>
        <v>0</v>
      </c>
    </row>
    <row r="137" spans="1:24" x14ac:dyDescent="0.3">
      <c r="A137" s="117"/>
      <c r="B137" s="118"/>
      <c r="C137" s="118"/>
      <c r="D137" s="119"/>
      <c r="E137" s="42"/>
      <c r="F137" s="42"/>
      <c r="G137" s="42"/>
      <c r="H137" s="42"/>
      <c r="I137" s="42"/>
      <c r="J137" s="42"/>
      <c r="K137" s="132"/>
      <c r="L137" s="69">
        <f t="shared" ref="L137:L200" si="7">SUM(G137:K137)-(E137+F137)</f>
        <v>0</v>
      </c>
      <c r="M137" s="131"/>
      <c r="N137" s="118"/>
      <c r="O137" s="118"/>
      <c r="P137" s="119"/>
      <c r="Q137" s="42"/>
      <c r="R137" s="42"/>
      <c r="S137" s="42"/>
      <c r="T137" s="42"/>
      <c r="U137" s="42"/>
      <c r="V137" s="42"/>
      <c r="W137" s="133"/>
      <c r="X137" s="71">
        <f t="shared" ref="X137:X200" si="8">SUM(S137:W137)-SUM(Q137:R137)</f>
        <v>0</v>
      </c>
    </row>
    <row r="138" spans="1:24" x14ac:dyDescent="0.3">
      <c r="A138" s="117"/>
      <c r="B138" s="118"/>
      <c r="C138" s="118"/>
      <c r="D138" s="119"/>
      <c r="E138" s="42"/>
      <c r="F138" s="42"/>
      <c r="G138" s="42"/>
      <c r="H138" s="42"/>
      <c r="I138" s="42"/>
      <c r="J138" s="42"/>
      <c r="K138" s="132"/>
      <c r="L138" s="69">
        <f t="shared" si="7"/>
        <v>0</v>
      </c>
      <c r="M138" s="131"/>
      <c r="N138" s="118"/>
      <c r="O138" s="118"/>
      <c r="P138" s="119"/>
      <c r="Q138" s="42"/>
      <c r="R138" s="42"/>
      <c r="S138" s="42"/>
      <c r="T138" s="42"/>
      <c r="U138" s="42"/>
      <c r="V138" s="42"/>
      <c r="W138" s="133"/>
      <c r="X138" s="71">
        <f t="shared" si="8"/>
        <v>0</v>
      </c>
    </row>
    <row r="139" spans="1:24" x14ac:dyDescent="0.3">
      <c r="A139" s="117"/>
      <c r="B139" s="118"/>
      <c r="C139" s="118"/>
      <c r="D139" s="119"/>
      <c r="E139" s="42"/>
      <c r="F139" s="42"/>
      <c r="G139" s="42"/>
      <c r="H139" s="42"/>
      <c r="I139" s="42"/>
      <c r="J139" s="42"/>
      <c r="K139" s="132"/>
      <c r="L139" s="69">
        <f t="shared" si="7"/>
        <v>0</v>
      </c>
      <c r="M139" s="131"/>
      <c r="N139" s="118"/>
      <c r="O139" s="118"/>
      <c r="P139" s="119"/>
      <c r="Q139" s="42"/>
      <c r="R139" s="42"/>
      <c r="S139" s="42"/>
      <c r="T139" s="42"/>
      <c r="U139" s="42"/>
      <c r="V139" s="42"/>
      <c r="W139" s="133"/>
      <c r="X139" s="71">
        <f t="shared" si="8"/>
        <v>0</v>
      </c>
    </row>
    <row r="140" spans="1:24" x14ac:dyDescent="0.3">
      <c r="A140" s="117"/>
      <c r="B140" s="118"/>
      <c r="C140" s="118"/>
      <c r="D140" s="119"/>
      <c r="E140" s="42"/>
      <c r="F140" s="42"/>
      <c r="G140" s="42"/>
      <c r="H140" s="42"/>
      <c r="I140" s="42"/>
      <c r="J140" s="42"/>
      <c r="K140" s="132"/>
      <c r="L140" s="69">
        <f t="shared" si="7"/>
        <v>0</v>
      </c>
      <c r="M140" s="131"/>
      <c r="N140" s="118"/>
      <c r="O140" s="118"/>
      <c r="P140" s="119"/>
      <c r="Q140" s="42"/>
      <c r="R140" s="42"/>
      <c r="S140" s="42"/>
      <c r="T140" s="42"/>
      <c r="U140" s="42"/>
      <c r="V140" s="42"/>
      <c r="W140" s="133"/>
      <c r="X140" s="71">
        <f t="shared" si="8"/>
        <v>0</v>
      </c>
    </row>
    <row r="141" spans="1:24" x14ac:dyDescent="0.3">
      <c r="A141" s="117"/>
      <c r="B141" s="118"/>
      <c r="C141" s="118"/>
      <c r="D141" s="119"/>
      <c r="E141" s="42"/>
      <c r="F141" s="42"/>
      <c r="G141" s="42"/>
      <c r="H141" s="42"/>
      <c r="I141" s="42"/>
      <c r="J141" s="42"/>
      <c r="K141" s="132"/>
      <c r="L141" s="69">
        <f t="shared" si="7"/>
        <v>0</v>
      </c>
      <c r="M141" s="131"/>
      <c r="N141" s="118"/>
      <c r="O141" s="118"/>
      <c r="P141" s="119"/>
      <c r="Q141" s="42"/>
      <c r="R141" s="42"/>
      <c r="S141" s="42"/>
      <c r="T141" s="42"/>
      <c r="U141" s="42"/>
      <c r="V141" s="42"/>
      <c r="W141" s="133"/>
      <c r="X141" s="71">
        <f t="shared" si="8"/>
        <v>0</v>
      </c>
    </row>
    <row r="142" spans="1:24" x14ac:dyDescent="0.3">
      <c r="A142" s="117"/>
      <c r="B142" s="118"/>
      <c r="C142" s="118"/>
      <c r="D142" s="119"/>
      <c r="E142" s="42"/>
      <c r="F142" s="42"/>
      <c r="G142" s="42"/>
      <c r="H142" s="42"/>
      <c r="I142" s="42"/>
      <c r="J142" s="42"/>
      <c r="K142" s="132"/>
      <c r="L142" s="69">
        <f t="shared" si="7"/>
        <v>0</v>
      </c>
      <c r="M142" s="131"/>
      <c r="N142" s="118"/>
      <c r="O142" s="118"/>
      <c r="P142" s="119"/>
      <c r="Q142" s="42"/>
      <c r="R142" s="42"/>
      <c r="S142" s="42"/>
      <c r="T142" s="42"/>
      <c r="U142" s="42"/>
      <c r="V142" s="42"/>
      <c r="W142" s="133"/>
      <c r="X142" s="71">
        <f t="shared" si="8"/>
        <v>0</v>
      </c>
    </row>
    <row r="143" spans="1:24" x14ac:dyDescent="0.3">
      <c r="A143" s="117"/>
      <c r="B143" s="118"/>
      <c r="C143" s="118"/>
      <c r="D143" s="119"/>
      <c r="E143" s="42"/>
      <c r="F143" s="42"/>
      <c r="G143" s="42"/>
      <c r="H143" s="42"/>
      <c r="I143" s="42"/>
      <c r="J143" s="42"/>
      <c r="K143" s="132"/>
      <c r="L143" s="69">
        <f t="shared" si="7"/>
        <v>0</v>
      </c>
      <c r="M143" s="131"/>
      <c r="N143" s="118"/>
      <c r="O143" s="118"/>
      <c r="P143" s="119"/>
      <c r="Q143" s="42"/>
      <c r="R143" s="42"/>
      <c r="S143" s="42"/>
      <c r="T143" s="42"/>
      <c r="U143" s="42"/>
      <c r="V143" s="42"/>
      <c r="W143" s="133"/>
      <c r="X143" s="71">
        <f t="shared" si="8"/>
        <v>0</v>
      </c>
    </row>
    <row r="144" spans="1:24" x14ac:dyDescent="0.3">
      <c r="A144" s="117"/>
      <c r="B144" s="118"/>
      <c r="C144" s="118"/>
      <c r="D144" s="119"/>
      <c r="E144" s="42"/>
      <c r="F144" s="42"/>
      <c r="G144" s="42"/>
      <c r="H144" s="42"/>
      <c r="I144" s="42"/>
      <c r="J144" s="42"/>
      <c r="K144" s="132"/>
      <c r="L144" s="69">
        <f t="shared" si="7"/>
        <v>0</v>
      </c>
      <c r="M144" s="131"/>
      <c r="N144" s="118"/>
      <c r="O144" s="118"/>
      <c r="P144" s="119"/>
      <c r="Q144" s="42"/>
      <c r="R144" s="42"/>
      <c r="S144" s="42"/>
      <c r="T144" s="42"/>
      <c r="U144" s="42"/>
      <c r="V144" s="42"/>
      <c r="W144" s="133"/>
      <c r="X144" s="71">
        <f t="shared" si="8"/>
        <v>0</v>
      </c>
    </row>
    <row r="145" spans="1:24" x14ac:dyDescent="0.3">
      <c r="A145" s="117"/>
      <c r="B145" s="118"/>
      <c r="C145" s="118"/>
      <c r="D145" s="119"/>
      <c r="E145" s="42"/>
      <c r="F145" s="42"/>
      <c r="G145" s="42"/>
      <c r="H145" s="42"/>
      <c r="I145" s="42"/>
      <c r="J145" s="42"/>
      <c r="K145" s="132"/>
      <c r="L145" s="69">
        <f t="shared" si="7"/>
        <v>0</v>
      </c>
      <c r="M145" s="131"/>
      <c r="N145" s="118"/>
      <c r="O145" s="118"/>
      <c r="P145" s="119"/>
      <c r="Q145" s="42"/>
      <c r="R145" s="42"/>
      <c r="S145" s="42"/>
      <c r="T145" s="42"/>
      <c r="U145" s="42"/>
      <c r="V145" s="42"/>
      <c r="W145" s="133"/>
      <c r="X145" s="71">
        <f t="shared" si="8"/>
        <v>0</v>
      </c>
    </row>
    <row r="146" spans="1:24" x14ac:dyDescent="0.3">
      <c r="A146" s="117"/>
      <c r="B146" s="118"/>
      <c r="C146" s="118"/>
      <c r="D146" s="119"/>
      <c r="E146" s="42"/>
      <c r="F146" s="42"/>
      <c r="G146" s="42"/>
      <c r="H146" s="42"/>
      <c r="I146" s="42"/>
      <c r="J146" s="42"/>
      <c r="K146" s="132"/>
      <c r="L146" s="69">
        <f t="shared" si="7"/>
        <v>0</v>
      </c>
      <c r="M146" s="131"/>
      <c r="N146" s="118"/>
      <c r="O146" s="118"/>
      <c r="P146" s="119"/>
      <c r="Q146" s="42"/>
      <c r="R146" s="42"/>
      <c r="S146" s="42"/>
      <c r="T146" s="42"/>
      <c r="U146" s="42"/>
      <c r="V146" s="42"/>
      <c r="W146" s="133"/>
      <c r="X146" s="71">
        <f t="shared" si="8"/>
        <v>0</v>
      </c>
    </row>
    <row r="147" spans="1:24" x14ac:dyDescent="0.3">
      <c r="A147" s="117"/>
      <c r="B147" s="118"/>
      <c r="C147" s="118"/>
      <c r="D147" s="119"/>
      <c r="E147" s="42"/>
      <c r="F147" s="42"/>
      <c r="G147" s="42"/>
      <c r="H147" s="42"/>
      <c r="I147" s="42"/>
      <c r="J147" s="42"/>
      <c r="K147" s="132"/>
      <c r="L147" s="69">
        <f t="shared" si="7"/>
        <v>0</v>
      </c>
      <c r="M147" s="131"/>
      <c r="N147" s="118"/>
      <c r="O147" s="118"/>
      <c r="P147" s="119"/>
      <c r="Q147" s="42"/>
      <c r="R147" s="42"/>
      <c r="S147" s="42"/>
      <c r="T147" s="42"/>
      <c r="U147" s="42"/>
      <c r="V147" s="42"/>
      <c r="W147" s="133"/>
      <c r="X147" s="71">
        <f t="shared" si="8"/>
        <v>0</v>
      </c>
    </row>
    <row r="148" spans="1:24" x14ac:dyDescent="0.3">
      <c r="A148" s="117"/>
      <c r="B148" s="118"/>
      <c r="C148" s="118"/>
      <c r="D148" s="119"/>
      <c r="E148" s="42"/>
      <c r="F148" s="42"/>
      <c r="G148" s="42"/>
      <c r="H148" s="42"/>
      <c r="I148" s="42"/>
      <c r="J148" s="42"/>
      <c r="K148" s="132"/>
      <c r="L148" s="69">
        <f t="shared" si="7"/>
        <v>0</v>
      </c>
      <c r="M148" s="131"/>
      <c r="N148" s="118"/>
      <c r="O148" s="118"/>
      <c r="P148" s="119"/>
      <c r="Q148" s="42"/>
      <c r="R148" s="42"/>
      <c r="S148" s="42"/>
      <c r="T148" s="42"/>
      <c r="U148" s="42"/>
      <c r="V148" s="42"/>
      <c r="W148" s="133"/>
      <c r="X148" s="71">
        <f t="shared" si="8"/>
        <v>0</v>
      </c>
    </row>
    <row r="149" spans="1:24" x14ac:dyDescent="0.3">
      <c r="A149" s="117"/>
      <c r="B149" s="118"/>
      <c r="C149" s="118"/>
      <c r="D149" s="119"/>
      <c r="E149" s="42"/>
      <c r="F149" s="42"/>
      <c r="G149" s="42"/>
      <c r="H149" s="42"/>
      <c r="I149" s="42"/>
      <c r="J149" s="42"/>
      <c r="K149" s="132"/>
      <c r="L149" s="69">
        <f t="shared" si="7"/>
        <v>0</v>
      </c>
      <c r="M149" s="131"/>
      <c r="N149" s="118"/>
      <c r="O149" s="118"/>
      <c r="P149" s="119"/>
      <c r="Q149" s="42"/>
      <c r="R149" s="42"/>
      <c r="S149" s="42"/>
      <c r="T149" s="42"/>
      <c r="U149" s="42"/>
      <c r="V149" s="42"/>
      <c r="W149" s="133"/>
      <c r="X149" s="71">
        <f t="shared" si="8"/>
        <v>0</v>
      </c>
    </row>
    <row r="150" spans="1:24" x14ac:dyDescent="0.3">
      <c r="A150" s="117"/>
      <c r="B150" s="118"/>
      <c r="C150" s="118"/>
      <c r="D150" s="119"/>
      <c r="E150" s="42"/>
      <c r="F150" s="42"/>
      <c r="G150" s="42"/>
      <c r="H150" s="42"/>
      <c r="I150" s="42"/>
      <c r="J150" s="42"/>
      <c r="K150" s="132"/>
      <c r="L150" s="69">
        <f t="shared" si="7"/>
        <v>0</v>
      </c>
      <c r="M150" s="131"/>
      <c r="N150" s="118"/>
      <c r="O150" s="118"/>
      <c r="P150" s="119"/>
      <c r="Q150" s="42"/>
      <c r="R150" s="42"/>
      <c r="S150" s="42"/>
      <c r="T150" s="42"/>
      <c r="U150" s="42"/>
      <c r="V150" s="42"/>
      <c r="W150" s="133"/>
      <c r="X150" s="71">
        <f t="shared" si="8"/>
        <v>0</v>
      </c>
    </row>
    <row r="151" spans="1:24" x14ac:dyDescent="0.3">
      <c r="A151" s="117"/>
      <c r="B151" s="118"/>
      <c r="C151" s="118"/>
      <c r="D151" s="119"/>
      <c r="E151" s="42"/>
      <c r="F151" s="42"/>
      <c r="G151" s="42"/>
      <c r="H151" s="42"/>
      <c r="I151" s="42"/>
      <c r="J151" s="42"/>
      <c r="K151" s="132"/>
      <c r="L151" s="69">
        <f t="shared" si="7"/>
        <v>0</v>
      </c>
      <c r="M151" s="131"/>
      <c r="N151" s="118"/>
      <c r="O151" s="118"/>
      <c r="P151" s="119"/>
      <c r="Q151" s="42"/>
      <c r="R151" s="42"/>
      <c r="S151" s="42"/>
      <c r="T151" s="42"/>
      <c r="U151" s="42"/>
      <c r="V151" s="42"/>
      <c r="W151" s="133"/>
      <c r="X151" s="71">
        <f t="shared" si="8"/>
        <v>0</v>
      </c>
    </row>
    <row r="152" spans="1:24" x14ac:dyDescent="0.3">
      <c r="A152" s="117"/>
      <c r="B152" s="118"/>
      <c r="C152" s="118"/>
      <c r="D152" s="119"/>
      <c r="E152" s="42"/>
      <c r="F152" s="42"/>
      <c r="G152" s="42"/>
      <c r="H152" s="42"/>
      <c r="I152" s="42"/>
      <c r="J152" s="42"/>
      <c r="K152" s="132"/>
      <c r="L152" s="69">
        <f t="shared" si="7"/>
        <v>0</v>
      </c>
      <c r="M152" s="131"/>
      <c r="N152" s="118"/>
      <c r="O152" s="118"/>
      <c r="P152" s="119"/>
      <c r="Q152" s="42"/>
      <c r="R152" s="42"/>
      <c r="S152" s="42"/>
      <c r="T152" s="42"/>
      <c r="U152" s="42"/>
      <c r="V152" s="42"/>
      <c r="W152" s="133"/>
      <c r="X152" s="71">
        <f t="shared" si="8"/>
        <v>0</v>
      </c>
    </row>
    <row r="153" spans="1:24" x14ac:dyDescent="0.3">
      <c r="A153" s="117"/>
      <c r="B153" s="118"/>
      <c r="C153" s="118"/>
      <c r="D153" s="119"/>
      <c r="E153" s="42"/>
      <c r="F153" s="42"/>
      <c r="G153" s="42"/>
      <c r="H153" s="42"/>
      <c r="I153" s="42"/>
      <c r="J153" s="42"/>
      <c r="K153" s="132"/>
      <c r="L153" s="69">
        <f t="shared" si="7"/>
        <v>0</v>
      </c>
      <c r="M153" s="131"/>
      <c r="N153" s="118"/>
      <c r="O153" s="118"/>
      <c r="P153" s="119"/>
      <c r="Q153" s="42"/>
      <c r="R153" s="42"/>
      <c r="S153" s="42"/>
      <c r="T153" s="42"/>
      <c r="U153" s="42"/>
      <c r="V153" s="42"/>
      <c r="W153" s="133"/>
      <c r="X153" s="71">
        <f t="shared" si="8"/>
        <v>0</v>
      </c>
    </row>
    <row r="154" spans="1:24" x14ac:dyDescent="0.3">
      <c r="A154" s="117"/>
      <c r="B154" s="118"/>
      <c r="C154" s="118"/>
      <c r="D154" s="119"/>
      <c r="E154" s="42"/>
      <c r="F154" s="42"/>
      <c r="G154" s="42"/>
      <c r="H154" s="42"/>
      <c r="I154" s="42"/>
      <c r="J154" s="42"/>
      <c r="K154" s="132"/>
      <c r="L154" s="69">
        <f t="shared" si="7"/>
        <v>0</v>
      </c>
      <c r="M154" s="131"/>
      <c r="N154" s="118"/>
      <c r="O154" s="118"/>
      <c r="P154" s="119"/>
      <c r="Q154" s="42"/>
      <c r="R154" s="42"/>
      <c r="S154" s="42"/>
      <c r="T154" s="42"/>
      <c r="U154" s="42"/>
      <c r="V154" s="42"/>
      <c r="W154" s="133"/>
      <c r="X154" s="71">
        <f t="shared" si="8"/>
        <v>0</v>
      </c>
    </row>
    <row r="155" spans="1:24" x14ac:dyDescent="0.3">
      <c r="A155" s="117"/>
      <c r="B155" s="118"/>
      <c r="C155" s="118"/>
      <c r="D155" s="119"/>
      <c r="E155" s="42"/>
      <c r="F155" s="42"/>
      <c r="G155" s="42"/>
      <c r="H155" s="42"/>
      <c r="I155" s="42"/>
      <c r="J155" s="42"/>
      <c r="K155" s="132"/>
      <c r="L155" s="69">
        <f t="shared" si="7"/>
        <v>0</v>
      </c>
      <c r="M155" s="131"/>
      <c r="N155" s="118"/>
      <c r="O155" s="118"/>
      <c r="P155" s="119"/>
      <c r="Q155" s="42"/>
      <c r="R155" s="42"/>
      <c r="S155" s="42"/>
      <c r="T155" s="42"/>
      <c r="U155" s="42"/>
      <c r="V155" s="42"/>
      <c r="W155" s="133"/>
      <c r="X155" s="71">
        <f t="shared" si="8"/>
        <v>0</v>
      </c>
    </row>
    <row r="156" spans="1:24" x14ac:dyDescent="0.3">
      <c r="A156" s="117"/>
      <c r="B156" s="118"/>
      <c r="C156" s="118"/>
      <c r="D156" s="119"/>
      <c r="E156" s="42"/>
      <c r="F156" s="42"/>
      <c r="G156" s="42"/>
      <c r="H156" s="42"/>
      <c r="I156" s="42"/>
      <c r="J156" s="42"/>
      <c r="K156" s="132"/>
      <c r="L156" s="69">
        <f t="shared" si="7"/>
        <v>0</v>
      </c>
      <c r="M156" s="131"/>
      <c r="N156" s="118"/>
      <c r="O156" s="118"/>
      <c r="P156" s="119"/>
      <c r="Q156" s="42"/>
      <c r="R156" s="42"/>
      <c r="S156" s="42"/>
      <c r="T156" s="42"/>
      <c r="U156" s="42"/>
      <c r="V156" s="42"/>
      <c r="W156" s="133"/>
      <c r="X156" s="71">
        <f t="shared" si="8"/>
        <v>0</v>
      </c>
    </row>
    <row r="157" spans="1:24" x14ac:dyDescent="0.3">
      <c r="A157" s="117"/>
      <c r="B157" s="118"/>
      <c r="C157" s="118"/>
      <c r="D157" s="119"/>
      <c r="E157" s="42"/>
      <c r="F157" s="42"/>
      <c r="G157" s="42"/>
      <c r="H157" s="42"/>
      <c r="I157" s="42"/>
      <c r="J157" s="42"/>
      <c r="K157" s="132"/>
      <c r="L157" s="69">
        <f t="shared" si="7"/>
        <v>0</v>
      </c>
      <c r="M157" s="131"/>
      <c r="N157" s="118"/>
      <c r="O157" s="118"/>
      <c r="P157" s="119"/>
      <c r="Q157" s="42"/>
      <c r="R157" s="42"/>
      <c r="S157" s="42"/>
      <c r="T157" s="42"/>
      <c r="U157" s="42"/>
      <c r="V157" s="42"/>
      <c r="W157" s="133"/>
      <c r="X157" s="71">
        <f t="shared" si="8"/>
        <v>0</v>
      </c>
    </row>
    <row r="158" spans="1:24" x14ac:dyDescent="0.3">
      <c r="A158" s="117"/>
      <c r="B158" s="118"/>
      <c r="C158" s="118"/>
      <c r="D158" s="119"/>
      <c r="E158" s="42"/>
      <c r="F158" s="42"/>
      <c r="G158" s="42"/>
      <c r="H158" s="42"/>
      <c r="I158" s="42"/>
      <c r="J158" s="42"/>
      <c r="K158" s="132"/>
      <c r="L158" s="69">
        <f t="shared" si="7"/>
        <v>0</v>
      </c>
      <c r="M158" s="131"/>
      <c r="N158" s="118"/>
      <c r="O158" s="118"/>
      <c r="P158" s="119"/>
      <c r="Q158" s="42"/>
      <c r="R158" s="42"/>
      <c r="S158" s="42"/>
      <c r="T158" s="42"/>
      <c r="U158" s="42"/>
      <c r="V158" s="42"/>
      <c r="W158" s="133"/>
      <c r="X158" s="71">
        <f t="shared" si="8"/>
        <v>0</v>
      </c>
    </row>
    <row r="159" spans="1:24" x14ac:dyDescent="0.3">
      <c r="A159" s="117"/>
      <c r="B159" s="118"/>
      <c r="C159" s="118"/>
      <c r="D159" s="119"/>
      <c r="E159" s="42"/>
      <c r="F159" s="42"/>
      <c r="G159" s="42"/>
      <c r="H159" s="42"/>
      <c r="I159" s="42"/>
      <c r="J159" s="42"/>
      <c r="K159" s="132"/>
      <c r="L159" s="69">
        <f t="shared" si="7"/>
        <v>0</v>
      </c>
      <c r="M159" s="131"/>
      <c r="N159" s="118"/>
      <c r="O159" s="118"/>
      <c r="P159" s="119"/>
      <c r="Q159" s="42"/>
      <c r="R159" s="42"/>
      <c r="S159" s="42"/>
      <c r="T159" s="42"/>
      <c r="U159" s="42"/>
      <c r="V159" s="42"/>
      <c r="W159" s="133"/>
      <c r="X159" s="71">
        <f t="shared" si="8"/>
        <v>0</v>
      </c>
    </row>
    <row r="160" spans="1:24" x14ac:dyDescent="0.3">
      <c r="A160" s="117"/>
      <c r="B160" s="118"/>
      <c r="C160" s="118"/>
      <c r="D160" s="119"/>
      <c r="E160" s="42"/>
      <c r="F160" s="42"/>
      <c r="G160" s="42"/>
      <c r="H160" s="42"/>
      <c r="I160" s="42"/>
      <c r="J160" s="42"/>
      <c r="K160" s="132"/>
      <c r="L160" s="69">
        <f t="shared" si="7"/>
        <v>0</v>
      </c>
      <c r="M160" s="131"/>
      <c r="N160" s="118"/>
      <c r="O160" s="118"/>
      <c r="P160" s="119"/>
      <c r="Q160" s="42"/>
      <c r="R160" s="42"/>
      <c r="S160" s="42"/>
      <c r="T160" s="42"/>
      <c r="U160" s="42"/>
      <c r="V160" s="42"/>
      <c r="W160" s="133"/>
      <c r="X160" s="71">
        <f t="shared" si="8"/>
        <v>0</v>
      </c>
    </row>
    <row r="161" spans="1:24" x14ac:dyDescent="0.3">
      <c r="A161" s="117"/>
      <c r="B161" s="118"/>
      <c r="C161" s="118"/>
      <c r="D161" s="119"/>
      <c r="E161" s="42"/>
      <c r="F161" s="42"/>
      <c r="G161" s="42"/>
      <c r="H161" s="42"/>
      <c r="I161" s="42"/>
      <c r="J161" s="42"/>
      <c r="K161" s="132"/>
      <c r="L161" s="69">
        <f t="shared" si="7"/>
        <v>0</v>
      </c>
      <c r="M161" s="131"/>
      <c r="N161" s="118"/>
      <c r="O161" s="118"/>
      <c r="P161" s="119"/>
      <c r="Q161" s="42"/>
      <c r="R161" s="42"/>
      <c r="S161" s="42"/>
      <c r="T161" s="42"/>
      <c r="U161" s="42"/>
      <c r="V161" s="42"/>
      <c r="W161" s="133"/>
      <c r="X161" s="71">
        <f t="shared" si="8"/>
        <v>0</v>
      </c>
    </row>
    <row r="162" spans="1:24" x14ac:dyDescent="0.3">
      <c r="A162" s="117"/>
      <c r="B162" s="118"/>
      <c r="C162" s="118"/>
      <c r="D162" s="119"/>
      <c r="E162" s="42"/>
      <c r="F162" s="42"/>
      <c r="G162" s="42"/>
      <c r="H162" s="42"/>
      <c r="I162" s="42"/>
      <c r="J162" s="42"/>
      <c r="K162" s="132"/>
      <c r="L162" s="69">
        <f t="shared" si="7"/>
        <v>0</v>
      </c>
      <c r="M162" s="131"/>
      <c r="N162" s="118"/>
      <c r="O162" s="118"/>
      <c r="P162" s="119"/>
      <c r="Q162" s="42"/>
      <c r="R162" s="42"/>
      <c r="S162" s="42"/>
      <c r="T162" s="42"/>
      <c r="U162" s="42"/>
      <c r="V162" s="42"/>
      <c r="W162" s="133"/>
      <c r="X162" s="71">
        <f t="shared" si="8"/>
        <v>0</v>
      </c>
    </row>
    <row r="163" spans="1:24" x14ac:dyDescent="0.3">
      <c r="A163" s="117"/>
      <c r="B163" s="118"/>
      <c r="C163" s="118"/>
      <c r="D163" s="119"/>
      <c r="E163" s="42"/>
      <c r="F163" s="42"/>
      <c r="G163" s="42"/>
      <c r="H163" s="42"/>
      <c r="I163" s="42"/>
      <c r="J163" s="42"/>
      <c r="K163" s="132"/>
      <c r="L163" s="69">
        <f t="shared" si="7"/>
        <v>0</v>
      </c>
      <c r="M163" s="131"/>
      <c r="N163" s="118"/>
      <c r="O163" s="118"/>
      <c r="P163" s="119"/>
      <c r="Q163" s="42"/>
      <c r="R163" s="42"/>
      <c r="S163" s="42"/>
      <c r="T163" s="42"/>
      <c r="U163" s="42"/>
      <c r="V163" s="42"/>
      <c r="W163" s="133"/>
      <c r="X163" s="71">
        <f t="shared" si="8"/>
        <v>0</v>
      </c>
    </row>
    <row r="164" spans="1:24" x14ac:dyDescent="0.3">
      <c r="A164" s="117"/>
      <c r="B164" s="118"/>
      <c r="C164" s="118"/>
      <c r="D164" s="119"/>
      <c r="E164" s="42"/>
      <c r="F164" s="42"/>
      <c r="G164" s="42"/>
      <c r="H164" s="42"/>
      <c r="I164" s="42"/>
      <c r="J164" s="42"/>
      <c r="K164" s="132"/>
      <c r="L164" s="69">
        <f t="shared" si="7"/>
        <v>0</v>
      </c>
      <c r="M164" s="131"/>
      <c r="N164" s="118"/>
      <c r="O164" s="118"/>
      <c r="P164" s="119"/>
      <c r="Q164" s="42"/>
      <c r="R164" s="42"/>
      <c r="S164" s="42"/>
      <c r="T164" s="42"/>
      <c r="U164" s="42"/>
      <c r="V164" s="42"/>
      <c r="W164" s="133"/>
      <c r="X164" s="71">
        <f t="shared" si="8"/>
        <v>0</v>
      </c>
    </row>
    <row r="165" spans="1:24" x14ac:dyDescent="0.3">
      <c r="A165" s="117"/>
      <c r="B165" s="118"/>
      <c r="C165" s="118"/>
      <c r="D165" s="119"/>
      <c r="E165" s="42"/>
      <c r="F165" s="42"/>
      <c r="G165" s="42"/>
      <c r="H165" s="42"/>
      <c r="I165" s="42"/>
      <c r="J165" s="42"/>
      <c r="K165" s="132"/>
      <c r="L165" s="69">
        <f t="shared" si="7"/>
        <v>0</v>
      </c>
      <c r="M165" s="131"/>
      <c r="N165" s="118"/>
      <c r="O165" s="118"/>
      <c r="P165" s="119"/>
      <c r="Q165" s="42"/>
      <c r="R165" s="42"/>
      <c r="S165" s="42"/>
      <c r="T165" s="42"/>
      <c r="U165" s="42"/>
      <c r="V165" s="42"/>
      <c r="W165" s="133"/>
      <c r="X165" s="71">
        <f t="shared" si="8"/>
        <v>0</v>
      </c>
    </row>
    <row r="166" spans="1:24" x14ac:dyDescent="0.3">
      <c r="A166" s="117"/>
      <c r="B166" s="118"/>
      <c r="C166" s="118"/>
      <c r="D166" s="119"/>
      <c r="E166" s="42"/>
      <c r="F166" s="42"/>
      <c r="G166" s="42"/>
      <c r="H166" s="42"/>
      <c r="I166" s="42"/>
      <c r="J166" s="42"/>
      <c r="K166" s="132"/>
      <c r="L166" s="69">
        <f t="shared" si="7"/>
        <v>0</v>
      </c>
      <c r="M166" s="131"/>
      <c r="N166" s="118"/>
      <c r="O166" s="118"/>
      <c r="P166" s="119"/>
      <c r="Q166" s="42"/>
      <c r="R166" s="42"/>
      <c r="S166" s="42"/>
      <c r="T166" s="42"/>
      <c r="U166" s="42"/>
      <c r="V166" s="42"/>
      <c r="W166" s="133"/>
      <c r="X166" s="71">
        <f t="shared" si="8"/>
        <v>0</v>
      </c>
    </row>
    <row r="167" spans="1:24" x14ac:dyDescent="0.3">
      <c r="A167" s="117"/>
      <c r="B167" s="118"/>
      <c r="C167" s="118"/>
      <c r="D167" s="119"/>
      <c r="E167" s="42"/>
      <c r="F167" s="42"/>
      <c r="G167" s="42"/>
      <c r="H167" s="42"/>
      <c r="I167" s="42"/>
      <c r="J167" s="42"/>
      <c r="K167" s="132"/>
      <c r="L167" s="69">
        <f t="shared" si="7"/>
        <v>0</v>
      </c>
      <c r="M167" s="131"/>
      <c r="N167" s="118"/>
      <c r="O167" s="118"/>
      <c r="P167" s="119"/>
      <c r="Q167" s="42"/>
      <c r="R167" s="42"/>
      <c r="S167" s="42"/>
      <c r="T167" s="42"/>
      <c r="U167" s="42"/>
      <c r="V167" s="42"/>
      <c r="W167" s="133"/>
      <c r="X167" s="71">
        <f t="shared" si="8"/>
        <v>0</v>
      </c>
    </row>
    <row r="168" spans="1:24" x14ac:dyDescent="0.3">
      <c r="A168" s="117"/>
      <c r="B168" s="118"/>
      <c r="C168" s="118"/>
      <c r="D168" s="119"/>
      <c r="E168" s="42"/>
      <c r="F168" s="42"/>
      <c r="G168" s="42"/>
      <c r="H168" s="42"/>
      <c r="I168" s="42"/>
      <c r="J168" s="42"/>
      <c r="K168" s="132"/>
      <c r="L168" s="69">
        <f t="shared" si="7"/>
        <v>0</v>
      </c>
      <c r="M168" s="131"/>
      <c r="N168" s="118"/>
      <c r="O168" s="118"/>
      <c r="P168" s="119"/>
      <c r="Q168" s="42"/>
      <c r="R168" s="42"/>
      <c r="S168" s="42"/>
      <c r="T168" s="42"/>
      <c r="U168" s="42"/>
      <c r="V168" s="42"/>
      <c r="W168" s="133"/>
      <c r="X168" s="71">
        <f t="shared" si="8"/>
        <v>0</v>
      </c>
    </row>
    <row r="169" spans="1:24" x14ac:dyDescent="0.3">
      <c r="A169" s="117"/>
      <c r="B169" s="118"/>
      <c r="C169" s="118"/>
      <c r="D169" s="119"/>
      <c r="E169" s="42"/>
      <c r="F169" s="42"/>
      <c r="G169" s="42"/>
      <c r="H169" s="42"/>
      <c r="I169" s="42"/>
      <c r="J169" s="42"/>
      <c r="K169" s="132"/>
      <c r="L169" s="69">
        <f t="shared" si="7"/>
        <v>0</v>
      </c>
      <c r="M169" s="131"/>
      <c r="N169" s="118"/>
      <c r="O169" s="118"/>
      <c r="P169" s="119"/>
      <c r="Q169" s="42"/>
      <c r="R169" s="42"/>
      <c r="S169" s="42"/>
      <c r="T169" s="42"/>
      <c r="U169" s="42"/>
      <c r="V169" s="42"/>
      <c r="W169" s="133"/>
      <c r="X169" s="71">
        <f t="shared" si="8"/>
        <v>0</v>
      </c>
    </row>
    <row r="170" spans="1:24" x14ac:dyDescent="0.3">
      <c r="A170" s="117"/>
      <c r="B170" s="118"/>
      <c r="C170" s="118"/>
      <c r="D170" s="119"/>
      <c r="E170" s="42"/>
      <c r="F170" s="42"/>
      <c r="G170" s="42"/>
      <c r="H170" s="42"/>
      <c r="I170" s="42"/>
      <c r="J170" s="42"/>
      <c r="K170" s="132"/>
      <c r="L170" s="69">
        <f t="shared" si="7"/>
        <v>0</v>
      </c>
      <c r="M170" s="131"/>
      <c r="N170" s="118"/>
      <c r="O170" s="118"/>
      <c r="P170" s="119"/>
      <c r="Q170" s="42"/>
      <c r="R170" s="42"/>
      <c r="S170" s="42"/>
      <c r="T170" s="42"/>
      <c r="U170" s="42"/>
      <c r="V170" s="42"/>
      <c r="W170" s="133"/>
      <c r="X170" s="71">
        <f t="shared" si="8"/>
        <v>0</v>
      </c>
    </row>
    <row r="171" spans="1:24" x14ac:dyDescent="0.3">
      <c r="A171" s="117"/>
      <c r="B171" s="118"/>
      <c r="C171" s="118"/>
      <c r="D171" s="119"/>
      <c r="E171" s="42"/>
      <c r="F171" s="42"/>
      <c r="G171" s="42"/>
      <c r="H171" s="42"/>
      <c r="I171" s="42"/>
      <c r="J171" s="42"/>
      <c r="K171" s="132"/>
      <c r="L171" s="69">
        <f t="shared" si="7"/>
        <v>0</v>
      </c>
      <c r="M171" s="131"/>
      <c r="N171" s="118"/>
      <c r="O171" s="118"/>
      <c r="P171" s="119"/>
      <c r="Q171" s="42"/>
      <c r="R171" s="42"/>
      <c r="S171" s="42"/>
      <c r="T171" s="42"/>
      <c r="U171" s="42"/>
      <c r="V171" s="42"/>
      <c r="W171" s="133"/>
      <c r="X171" s="71">
        <f t="shared" si="8"/>
        <v>0</v>
      </c>
    </row>
    <row r="172" spans="1:24" x14ac:dyDescent="0.3">
      <c r="A172" s="117"/>
      <c r="B172" s="118"/>
      <c r="C172" s="118"/>
      <c r="D172" s="119"/>
      <c r="E172" s="42"/>
      <c r="F172" s="42"/>
      <c r="G172" s="42"/>
      <c r="H172" s="42"/>
      <c r="I172" s="42"/>
      <c r="J172" s="42"/>
      <c r="K172" s="132"/>
      <c r="L172" s="69">
        <f t="shared" si="7"/>
        <v>0</v>
      </c>
      <c r="M172" s="131"/>
      <c r="N172" s="118"/>
      <c r="O172" s="118"/>
      <c r="P172" s="119"/>
      <c r="Q172" s="42"/>
      <c r="R172" s="42"/>
      <c r="S172" s="42"/>
      <c r="T172" s="42"/>
      <c r="U172" s="42"/>
      <c r="V172" s="42"/>
      <c r="W172" s="133"/>
      <c r="X172" s="71">
        <f t="shared" si="8"/>
        <v>0</v>
      </c>
    </row>
    <row r="173" spans="1:24" x14ac:dyDescent="0.3">
      <c r="A173" s="117"/>
      <c r="B173" s="118"/>
      <c r="C173" s="118"/>
      <c r="D173" s="119"/>
      <c r="E173" s="42"/>
      <c r="F173" s="42"/>
      <c r="G173" s="42"/>
      <c r="H173" s="42"/>
      <c r="I173" s="42"/>
      <c r="J173" s="42"/>
      <c r="K173" s="132"/>
      <c r="L173" s="69">
        <f t="shared" si="7"/>
        <v>0</v>
      </c>
      <c r="M173" s="131"/>
      <c r="N173" s="118"/>
      <c r="O173" s="118"/>
      <c r="P173" s="119"/>
      <c r="Q173" s="42"/>
      <c r="R173" s="42"/>
      <c r="S173" s="42"/>
      <c r="T173" s="42"/>
      <c r="U173" s="42"/>
      <c r="V173" s="42"/>
      <c r="W173" s="133"/>
      <c r="X173" s="71">
        <f t="shared" si="8"/>
        <v>0</v>
      </c>
    </row>
    <row r="174" spans="1:24" x14ac:dyDescent="0.3">
      <c r="A174" s="117"/>
      <c r="B174" s="118"/>
      <c r="C174" s="118"/>
      <c r="D174" s="119"/>
      <c r="E174" s="42"/>
      <c r="F174" s="42"/>
      <c r="G174" s="42"/>
      <c r="H174" s="42"/>
      <c r="I174" s="42"/>
      <c r="J174" s="42"/>
      <c r="K174" s="132"/>
      <c r="L174" s="69">
        <f t="shared" si="7"/>
        <v>0</v>
      </c>
      <c r="M174" s="131"/>
      <c r="N174" s="118"/>
      <c r="O174" s="118"/>
      <c r="P174" s="119"/>
      <c r="Q174" s="42"/>
      <c r="R174" s="42"/>
      <c r="S174" s="42"/>
      <c r="T174" s="42"/>
      <c r="U174" s="42"/>
      <c r="V174" s="42"/>
      <c r="W174" s="133"/>
      <c r="X174" s="71">
        <f t="shared" si="8"/>
        <v>0</v>
      </c>
    </row>
    <row r="175" spans="1:24" x14ac:dyDescent="0.3">
      <c r="A175" s="117"/>
      <c r="B175" s="118"/>
      <c r="C175" s="118"/>
      <c r="D175" s="119"/>
      <c r="E175" s="42"/>
      <c r="F175" s="42"/>
      <c r="G175" s="42"/>
      <c r="H175" s="42"/>
      <c r="I175" s="42"/>
      <c r="J175" s="42"/>
      <c r="K175" s="132"/>
      <c r="L175" s="69">
        <f t="shared" si="7"/>
        <v>0</v>
      </c>
      <c r="M175" s="131"/>
      <c r="N175" s="118"/>
      <c r="O175" s="118"/>
      <c r="P175" s="119"/>
      <c r="Q175" s="42"/>
      <c r="R175" s="42"/>
      <c r="S175" s="42"/>
      <c r="T175" s="42"/>
      <c r="U175" s="42"/>
      <c r="V175" s="42"/>
      <c r="W175" s="133"/>
      <c r="X175" s="71">
        <f t="shared" si="8"/>
        <v>0</v>
      </c>
    </row>
    <row r="176" spans="1:24" x14ac:dyDescent="0.3">
      <c r="A176" s="117"/>
      <c r="B176" s="118"/>
      <c r="C176" s="118"/>
      <c r="D176" s="119"/>
      <c r="E176" s="42"/>
      <c r="F176" s="42"/>
      <c r="G176" s="42"/>
      <c r="H176" s="42"/>
      <c r="I176" s="42"/>
      <c r="J176" s="42"/>
      <c r="K176" s="132"/>
      <c r="L176" s="69">
        <f t="shared" si="7"/>
        <v>0</v>
      </c>
      <c r="M176" s="131"/>
      <c r="N176" s="118"/>
      <c r="O176" s="118"/>
      <c r="P176" s="119"/>
      <c r="Q176" s="42"/>
      <c r="R176" s="42"/>
      <c r="S176" s="42"/>
      <c r="T176" s="42"/>
      <c r="U176" s="42"/>
      <c r="V176" s="42"/>
      <c r="W176" s="133"/>
      <c r="X176" s="71">
        <f t="shared" si="8"/>
        <v>0</v>
      </c>
    </row>
    <row r="177" spans="1:24" x14ac:dyDescent="0.3">
      <c r="A177" s="117"/>
      <c r="B177" s="118"/>
      <c r="C177" s="118"/>
      <c r="D177" s="119"/>
      <c r="E177" s="42"/>
      <c r="F177" s="42"/>
      <c r="G177" s="42"/>
      <c r="H177" s="42"/>
      <c r="I177" s="42"/>
      <c r="J177" s="42"/>
      <c r="K177" s="132"/>
      <c r="L177" s="69">
        <f t="shared" si="7"/>
        <v>0</v>
      </c>
      <c r="M177" s="131"/>
      <c r="N177" s="118"/>
      <c r="O177" s="118"/>
      <c r="P177" s="119"/>
      <c r="Q177" s="42"/>
      <c r="R177" s="42"/>
      <c r="S177" s="42"/>
      <c r="T177" s="42"/>
      <c r="U177" s="42"/>
      <c r="V177" s="42"/>
      <c r="W177" s="133"/>
      <c r="X177" s="71">
        <f t="shared" si="8"/>
        <v>0</v>
      </c>
    </row>
    <row r="178" spans="1:24" x14ac:dyDescent="0.3">
      <c r="A178" s="117"/>
      <c r="B178" s="118"/>
      <c r="C178" s="118"/>
      <c r="D178" s="119"/>
      <c r="E178" s="42"/>
      <c r="F178" s="42"/>
      <c r="G178" s="42"/>
      <c r="H178" s="42"/>
      <c r="I178" s="42"/>
      <c r="J178" s="42"/>
      <c r="K178" s="132"/>
      <c r="L178" s="69">
        <f t="shared" si="7"/>
        <v>0</v>
      </c>
      <c r="M178" s="131"/>
      <c r="N178" s="118"/>
      <c r="O178" s="118"/>
      <c r="P178" s="119"/>
      <c r="Q178" s="42"/>
      <c r="R178" s="42"/>
      <c r="S178" s="42"/>
      <c r="T178" s="42"/>
      <c r="U178" s="42"/>
      <c r="V178" s="42"/>
      <c r="W178" s="133"/>
      <c r="X178" s="71">
        <f t="shared" si="8"/>
        <v>0</v>
      </c>
    </row>
    <row r="179" spans="1:24" x14ac:dyDescent="0.3">
      <c r="A179" s="117"/>
      <c r="B179" s="118"/>
      <c r="C179" s="118"/>
      <c r="D179" s="119"/>
      <c r="E179" s="42"/>
      <c r="F179" s="42"/>
      <c r="G179" s="42"/>
      <c r="H179" s="42"/>
      <c r="I179" s="42"/>
      <c r="J179" s="42"/>
      <c r="K179" s="132"/>
      <c r="L179" s="69">
        <f t="shared" si="7"/>
        <v>0</v>
      </c>
      <c r="M179" s="131"/>
      <c r="N179" s="118"/>
      <c r="O179" s="118"/>
      <c r="P179" s="119"/>
      <c r="Q179" s="42"/>
      <c r="R179" s="42"/>
      <c r="S179" s="42"/>
      <c r="T179" s="42"/>
      <c r="U179" s="42"/>
      <c r="V179" s="42"/>
      <c r="W179" s="133"/>
      <c r="X179" s="71">
        <f t="shared" si="8"/>
        <v>0</v>
      </c>
    </row>
    <row r="180" spans="1:24" x14ac:dyDescent="0.3">
      <c r="A180" s="117"/>
      <c r="B180" s="118"/>
      <c r="C180" s="118"/>
      <c r="D180" s="119"/>
      <c r="E180" s="42"/>
      <c r="F180" s="42"/>
      <c r="G180" s="42"/>
      <c r="H180" s="42"/>
      <c r="I180" s="42"/>
      <c r="J180" s="42"/>
      <c r="K180" s="132"/>
      <c r="L180" s="69">
        <f t="shared" si="7"/>
        <v>0</v>
      </c>
      <c r="M180" s="131"/>
      <c r="N180" s="118"/>
      <c r="O180" s="118"/>
      <c r="P180" s="119"/>
      <c r="Q180" s="42"/>
      <c r="R180" s="42"/>
      <c r="S180" s="42"/>
      <c r="T180" s="42"/>
      <c r="U180" s="42"/>
      <c r="V180" s="42"/>
      <c r="W180" s="133"/>
      <c r="X180" s="71">
        <f t="shared" si="8"/>
        <v>0</v>
      </c>
    </row>
    <row r="181" spans="1:24" x14ac:dyDescent="0.3">
      <c r="A181" s="117"/>
      <c r="B181" s="118"/>
      <c r="C181" s="118"/>
      <c r="D181" s="119"/>
      <c r="E181" s="42"/>
      <c r="F181" s="42"/>
      <c r="G181" s="42"/>
      <c r="H181" s="42"/>
      <c r="I181" s="42"/>
      <c r="J181" s="42"/>
      <c r="K181" s="132"/>
      <c r="L181" s="69">
        <f t="shared" si="7"/>
        <v>0</v>
      </c>
      <c r="M181" s="131"/>
      <c r="N181" s="118"/>
      <c r="O181" s="118"/>
      <c r="P181" s="119"/>
      <c r="Q181" s="42"/>
      <c r="R181" s="42"/>
      <c r="S181" s="42"/>
      <c r="T181" s="42"/>
      <c r="U181" s="42"/>
      <c r="V181" s="42"/>
      <c r="W181" s="133"/>
      <c r="X181" s="71">
        <f t="shared" si="8"/>
        <v>0</v>
      </c>
    </row>
    <row r="182" spans="1:24" x14ac:dyDescent="0.3">
      <c r="A182" s="117"/>
      <c r="B182" s="118"/>
      <c r="C182" s="118"/>
      <c r="D182" s="119"/>
      <c r="E182" s="42"/>
      <c r="F182" s="42"/>
      <c r="G182" s="42"/>
      <c r="H182" s="42"/>
      <c r="I182" s="42"/>
      <c r="J182" s="42"/>
      <c r="K182" s="132"/>
      <c r="L182" s="69">
        <f t="shared" si="7"/>
        <v>0</v>
      </c>
      <c r="M182" s="131"/>
      <c r="N182" s="118"/>
      <c r="O182" s="118"/>
      <c r="P182" s="119"/>
      <c r="Q182" s="42"/>
      <c r="R182" s="42"/>
      <c r="S182" s="42"/>
      <c r="T182" s="42"/>
      <c r="U182" s="42"/>
      <c r="V182" s="42"/>
      <c r="W182" s="133"/>
      <c r="X182" s="71">
        <f t="shared" si="8"/>
        <v>0</v>
      </c>
    </row>
    <row r="183" spans="1:24" x14ac:dyDescent="0.3">
      <c r="A183" s="117"/>
      <c r="B183" s="118"/>
      <c r="C183" s="118"/>
      <c r="D183" s="119"/>
      <c r="E183" s="42"/>
      <c r="F183" s="42"/>
      <c r="G183" s="42"/>
      <c r="H183" s="42"/>
      <c r="I183" s="42"/>
      <c r="J183" s="42"/>
      <c r="K183" s="132"/>
      <c r="L183" s="69">
        <f t="shared" si="7"/>
        <v>0</v>
      </c>
      <c r="M183" s="131"/>
      <c r="N183" s="118"/>
      <c r="O183" s="118"/>
      <c r="P183" s="119"/>
      <c r="Q183" s="42"/>
      <c r="R183" s="42"/>
      <c r="S183" s="42"/>
      <c r="T183" s="42"/>
      <c r="U183" s="42"/>
      <c r="V183" s="42"/>
      <c r="W183" s="133"/>
      <c r="X183" s="71">
        <f t="shared" si="8"/>
        <v>0</v>
      </c>
    </row>
    <row r="184" spans="1:24" x14ac:dyDescent="0.3">
      <c r="A184" s="117"/>
      <c r="B184" s="118"/>
      <c r="C184" s="118"/>
      <c r="D184" s="119"/>
      <c r="E184" s="42"/>
      <c r="F184" s="42"/>
      <c r="G184" s="42"/>
      <c r="H184" s="42"/>
      <c r="I184" s="42"/>
      <c r="J184" s="42"/>
      <c r="K184" s="132"/>
      <c r="L184" s="69">
        <f t="shared" si="7"/>
        <v>0</v>
      </c>
      <c r="M184" s="131"/>
      <c r="N184" s="118"/>
      <c r="O184" s="118"/>
      <c r="P184" s="119"/>
      <c r="Q184" s="42"/>
      <c r="R184" s="42"/>
      <c r="S184" s="42"/>
      <c r="T184" s="42"/>
      <c r="U184" s="42"/>
      <c r="V184" s="42"/>
      <c r="W184" s="133"/>
      <c r="X184" s="71">
        <f t="shared" si="8"/>
        <v>0</v>
      </c>
    </row>
    <row r="185" spans="1:24" x14ac:dyDescent="0.3">
      <c r="A185" s="117"/>
      <c r="B185" s="118"/>
      <c r="C185" s="118"/>
      <c r="D185" s="119"/>
      <c r="E185" s="42"/>
      <c r="F185" s="42"/>
      <c r="G185" s="42"/>
      <c r="H185" s="42"/>
      <c r="I185" s="42"/>
      <c r="J185" s="42"/>
      <c r="K185" s="132"/>
      <c r="L185" s="69">
        <f t="shared" si="7"/>
        <v>0</v>
      </c>
      <c r="M185" s="131"/>
      <c r="N185" s="118"/>
      <c r="O185" s="118"/>
      <c r="P185" s="119"/>
      <c r="Q185" s="42"/>
      <c r="R185" s="42"/>
      <c r="S185" s="42"/>
      <c r="T185" s="42"/>
      <c r="U185" s="42"/>
      <c r="V185" s="42"/>
      <c r="W185" s="133"/>
      <c r="X185" s="71">
        <f t="shared" si="8"/>
        <v>0</v>
      </c>
    </row>
    <row r="186" spans="1:24" x14ac:dyDescent="0.3">
      <c r="A186" s="117"/>
      <c r="B186" s="118"/>
      <c r="C186" s="118"/>
      <c r="D186" s="119"/>
      <c r="E186" s="42"/>
      <c r="F186" s="42"/>
      <c r="G186" s="42"/>
      <c r="H186" s="42"/>
      <c r="I186" s="42"/>
      <c r="J186" s="42"/>
      <c r="K186" s="132"/>
      <c r="L186" s="69">
        <f t="shared" si="7"/>
        <v>0</v>
      </c>
      <c r="M186" s="131"/>
      <c r="N186" s="118"/>
      <c r="O186" s="118"/>
      <c r="P186" s="119"/>
      <c r="Q186" s="42"/>
      <c r="R186" s="42"/>
      <c r="S186" s="42"/>
      <c r="T186" s="42"/>
      <c r="U186" s="42"/>
      <c r="V186" s="42"/>
      <c r="W186" s="133"/>
      <c r="X186" s="71">
        <f t="shared" si="8"/>
        <v>0</v>
      </c>
    </row>
    <row r="187" spans="1:24" x14ac:dyDescent="0.3">
      <c r="A187" s="117"/>
      <c r="B187" s="118"/>
      <c r="C187" s="118"/>
      <c r="D187" s="119"/>
      <c r="E187" s="42"/>
      <c r="F187" s="42"/>
      <c r="G187" s="42"/>
      <c r="H187" s="42"/>
      <c r="I187" s="42"/>
      <c r="J187" s="42"/>
      <c r="K187" s="132"/>
      <c r="L187" s="69">
        <f t="shared" si="7"/>
        <v>0</v>
      </c>
      <c r="M187" s="131"/>
      <c r="N187" s="118"/>
      <c r="O187" s="118"/>
      <c r="P187" s="119"/>
      <c r="Q187" s="42"/>
      <c r="R187" s="42"/>
      <c r="S187" s="42"/>
      <c r="T187" s="42"/>
      <c r="U187" s="42"/>
      <c r="V187" s="42"/>
      <c r="W187" s="133"/>
      <c r="X187" s="71">
        <f t="shared" si="8"/>
        <v>0</v>
      </c>
    </row>
    <row r="188" spans="1:24" x14ac:dyDescent="0.3">
      <c r="A188" s="117"/>
      <c r="B188" s="118"/>
      <c r="C188" s="118"/>
      <c r="D188" s="119"/>
      <c r="E188" s="42"/>
      <c r="F188" s="42"/>
      <c r="G188" s="42"/>
      <c r="H188" s="42"/>
      <c r="I188" s="42"/>
      <c r="J188" s="42"/>
      <c r="K188" s="132"/>
      <c r="L188" s="69">
        <f t="shared" si="7"/>
        <v>0</v>
      </c>
      <c r="M188" s="131"/>
      <c r="N188" s="118"/>
      <c r="O188" s="118"/>
      <c r="P188" s="119"/>
      <c r="Q188" s="42"/>
      <c r="R188" s="42"/>
      <c r="S188" s="42"/>
      <c r="T188" s="42"/>
      <c r="U188" s="42"/>
      <c r="V188" s="42"/>
      <c r="W188" s="133"/>
      <c r="X188" s="71">
        <f t="shared" si="8"/>
        <v>0</v>
      </c>
    </row>
    <row r="189" spans="1:24" x14ac:dyDescent="0.3">
      <c r="A189" s="117"/>
      <c r="B189" s="118"/>
      <c r="C189" s="118"/>
      <c r="D189" s="119"/>
      <c r="E189" s="42"/>
      <c r="F189" s="42"/>
      <c r="G189" s="42"/>
      <c r="H189" s="42"/>
      <c r="I189" s="42"/>
      <c r="J189" s="42"/>
      <c r="K189" s="132"/>
      <c r="L189" s="69">
        <f t="shared" si="7"/>
        <v>0</v>
      </c>
      <c r="M189" s="131"/>
      <c r="N189" s="118"/>
      <c r="O189" s="118"/>
      <c r="P189" s="119"/>
      <c r="Q189" s="42"/>
      <c r="R189" s="42"/>
      <c r="S189" s="42"/>
      <c r="T189" s="42"/>
      <c r="U189" s="42"/>
      <c r="V189" s="42"/>
      <c r="W189" s="133"/>
      <c r="X189" s="71">
        <f t="shared" si="8"/>
        <v>0</v>
      </c>
    </row>
    <row r="190" spans="1:24" x14ac:dyDescent="0.3">
      <c r="A190" s="117"/>
      <c r="B190" s="118"/>
      <c r="C190" s="118"/>
      <c r="D190" s="119"/>
      <c r="E190" s="42"/>
      <c r="F190" s="42"/>
      <c r="G190" s="42"/>
      <c r="H190" s="42"/>
      <c r="I190" s="42"/>
      <c r="J190" s="42"/>
      <c r="K190" s="132"/>
      <c r="L190" s="69">
        <f t="shared" si="7"/>
        <v>0</v>
      </c>
      <c r="M190" s="131"/>
      <c r="N190" s="118"/>
      <c r="O190" s="118"/>
      <c r="P190" s="119"/>
      <c r="Q190" s="42"/>
      <c r="R190" s="42"/>
      <c r="S190" s="42"/>
      <c r="T190" s="42"/>
      <c r="U190" s="42"/>
      <c r="V190" s="42"/>
      <c r="W190" s="133"/>
      <c r="X190" s="71">
        <f t="shared" si="8"/>
        <v>0</v>
      </c>
    </row>
    <row r="191" spans="1:24" x14ac:dyDescent="0.3">
      <c r="A191" s="117"/>
      <c r="B191" s="118"/>
      <c r="C191" s="118"/>
      <c r="D191" s="119"/>
      <c r="E191" s="42"/>
      <c r="F191" s="42"/>
      <c r="G191" s="42"/>
      <c r="H191" s="42"/>
      <c r="I191" s="42"/>
      <c r="J191" s="42"/>
      <c r="K191" s="132"/>
      <c r="L191" s="69">
        <f t="shared" si="7"/>
        <v>0</v>
      </c>
      <c r="M191" s="131"/>
      <c r="N191" s="118"/>
      <c r="O191" s="118"/>
      <c r="P191" s="119"/>
      <c r="Q191" s="42"/>
      <c r="R191" s="42"/>
      <c r="S191" s="42"/>
      <c r="T191" s="42"/>
      <c r="U191" s="42"/>
      <c r="V191" s="42"/>
      <c r="W191" s="133"/>
      <c r="X191" s="71">
        <f t="shared" si="8"/>
        <v>0</v>
      </c>
    </row>
    <row r="192" spans="1:24" x14ac:dyDescent="0.3">
      <c r="A192" s="117"/>
      <c r="B192" s="118"/>
      <c r="C192" s="118"/>
      <c r="D192" s="119"/>
      <c r="E192" s="42"/>
      <c r="F192" s="42"/>
      <c r="G192" s="42"/>
      <c r="H192" s="42"/>
      <c r="I192" s="42"/>
      <c r="J192" s="42"/>
      <c r="K192" s="132"/>
      <c r="L192" s="69">
        <f t="shared" si="7"/>
        <v>0</v>
      </c>
      <c r="M192" s="131"/>
      <c r="N192" s="118"/>
      <c r="O192" s="118"/>
      <c r="P192" s="119"/>
      <c r="Q192" s="42"/>
      <c r="R192" s="42"/>
      <c r="S192" s="42"/>
      <c r="T192" s="42"/>
      <c r="U192" s="42"/>
      <c r="V192" s="42"/>
      <c r="W192" s="133"/>
      <c r="X192" s="71">
        <f t="shared" si="8"/>
        <v>0</v>
      </c>
    </row>
    <row r="193" spans="1:24" x14ac:dyDescent="0.3">
      <c r="A193" s="117"/>
      <c r="B193" s="118"/>
      <c r="C193" s="118"/>
      <c r="D193" s="119"/>
      <c r="E193" s="42"/>
      <c r="F193" s="42"/>
      <c r="G193" s="42"/>
      <c r="H193" s="42"/>
      <c r="I193" s="42"/>
      <c r="J193" s="42"/>
      <c r="K193" s="132"/>
      <c r="L193" s="69">
        <f t="shared" si="7"/>
        <v>0</v>
      </c>
      <c r="M193" s="131"/>
      <c r="N193" s="118"/>
      <c r="O193" s="118"/>
      <c r="P193" s="119"/>
      <c r="Q193" s="42"/>
      <c r="R193" s="42"/>
      <c r="S193" s="42"/>
      <c r="T193" s="42"/>
      <c r="U193" s="42"/>
      <c r="V193" s="42"/>
      <c r="W193" s="133"/>
      <c r="X193" s="71">
        <f t="shared" si="8"/>
        <v>0</v>
      </c>
    </row>
    <row r="194" spans="1:24" x14ac:dyDescent="0.3">
      <c r="A194" s="117"/>
      <c r="B194" s="118"/>
      <c r="C194" s="118"/>
      <c r="D194" s="119"/>
      <c r="E194" s="42"/>
      <c r="F194" s="42"/>
      <c r="G194" s="42"/>
      <c r="H194" s="42"/>
      <c r="I194" s="42"/>
      <c r="J194" s="42"/>
      <c r="K194" s="132"/>
      <c r="L194" s="69">
        <f t="shared" si="7"/>
        <v>0</v>
      </c>
      <c r="M194" s="131"/>
      <c r="N194" s="118"/>
      <c r="O194" s="118"/>
      <c r="P194" s="119"/>
      <c r="Q194" s="42"/>
      <c r="R194" s="42"/>
      <c r="S194" s="42"/>
      <c r="T194" s="42"/>
      <c r="U194" s="42"/>
      <c r="V194" s="42"/>
      <c r="W194" s="133"/>
      <c r="X194" s="71">
        <f t="shared" si="8"/>
        <v>0</v>
      </c>
    </row>
    <row r="195" spans="1:24" x14ac:dyDescent="0.3">
      <c r="A195" s="117"/>
      <c r="B195" s="118"/>
      <c r="C195" s="118"/>
      <c r="D195" s="119"/>
      <c r="E195" s="42"/>
      <c r="F195" s="42"/>
      <c r="G195" s="42"/>
      <c r="H195" s="42"/>
      <c r="I195" s="42"/>
      <c r="J195" s="42"/>
      <c r="K195" s="132"/>
      <c r="L195" s="69">
        <f t="shared" si="7"/>
        <v>0</v>
      </c>
      <c r="M195" s="131"/>
      <c r="N195" s="118"/>
      <c r="O195" s="118"/>
      <c r="P195" s="119"/>
      <c r="Q195" s="42"/>
      <c r="R195" s="42"/>
      <c r="S195" s="42"/>
      <c r="T195" s="42"/>
      <c r="U195" s="42"/>
      <c r="V195" s="42"/>
      <c r="W195" s="133"/>
      <c r="X195" s="71">
        <f t="shared" si="8"/>
        <v>0</v>
      </c>
    </row>
    <row r="196" spans="1:24" x14ac:dyDescent="0.3">
      <c r="A196" s="117"/>
      <c r="B196" s="118"/>
      <c r="C196" s="118"/>
      <c r="D196" s="119"/>
      <c r="E196" s="42"/>
      <c r="F196" s="42"/>
      <c r="G196" s="42"/>
      <c r="H196" s="42"/>
      <c r="I196" s="42"/>
      <c r="J196" s="42"/>
      <c r="K196" s="132"/>
      <c r="L196" s="69">
        <f t="shared" si="7"/>
        <v>0</v>
      </c>
      <c r="M196" s="131"/>
      <c r="N196" s="118"/>
      <c r="O196" s="118"/>
      <c r="P196" s="119"/>
      <c r="Q196" s="42"/>
      <c r="R196" s="42"/>
      <c r="S196" s="42"/>
      <c r="T196" s="42"/>
      <c r="U196" s="42"/>
      <c r="V196" s="42"/>
      <c r="W196" s="133"/>
      <c r="X196" s="71">
        <f t="shared" si="8"/>
        <v>0</v>
      </c>
    </row>
    <row r="197" spans="1:24" x14ac:dyDescent="0.3">
      <c r="A197" s="117"/>
      <c r="B197" s="118"/>
      <c r="C197" s="118"/>
      <c r="D197" s="119"/>
      <c r="E197" s="42"/>
      <c r="F197" s="42"/>
      <c r="G197" s="42"/>
      <c r="H197" s="42"/>
      <c r="I197" s="42"/>
      <c r="J197" s="42"/>
      <c r="K197" s="132"/>
      <c r="L197" s="69">
        <f t="shared" si="7"/>
        <v>0</v>
      </c>
      <c r="M197" s="131"/>
      <c r="N197" s="118"/>
      <c r="O197" s="118"/>
      <c r="P197" s="119"/>
      <c r="Q197" s="42"/>
      <c r="R197" s="42"/>
      <c r="S197" s="42"/>
      <c r="T197" s="42"/>
      <c r="U197" s="42"/>
      <c r="V197" s="42"/>
      <c r="W197" s="133"/>
      <c r="X197" s="71">
        <f t="shared" si="8"/>
        <v>0</v>
      </c>
    </row>
    <row r="198" spans="1:24" x14ac:dyDescent="0.3">
      <c r="A198" s="117"/>
      <c r="B198" s="118"/>
      <c r="C198" s="118"/>
      <c r="D198" s="119"/>
      <c r="E198" s="42"/>
      <c r="F198" s="42"/>
      <c r="G198" s="42"/>
      <c r="H198" s="42"/>
      <c r="I198" s="42"/>
      <c r="J198" s="42"/>
      <c r="K198" s="132"/>
      <c r="L198" s="69">
        <f t="shared" si="7"/>
        <v>0</v>
      </c>
      <c r="M198" s="131"/>
      <c r="N198" s="118"/>
      <c r="O198" s="118"/>
      <c r="P198" s="119"/>
      <c r="Q198" s="42"/>
      <c r="R198" s="42"/>
      <c r="S198" s="42"/>
      <c r="T198" s="42"/>
      <c r="U198" s="42"/>
      <c r="V198" s="42"/>
      <c r="W198" s="133"/>
      <c r="X198" s="71">
        <f t="shared" si="8"/>
        <v>0</v>
      </c>
    </row>
    <row r="199" spans="1:24" x14ac:dyDescent="0.3">
      <c r="A199" s="117"/>
      <c r="B199" s="118"/>
      <c r="C199" s="118"/>
      <c r="D199" s="119"/>
      <c r="E199" s="42"/>
      <c r="F199" s="42"/>
      <c r="G199" s="42"/>
      <c r="H199" s="42"/>
      <c r="I199" s="42"/>
      <c r="J199" s="42"/>
      <c r="K199" s="132"/>
      <c r="L199" s="69">
        <f t="shared" si="7"/>
        <v>0</v>
      </c>
      <c r="M199" s="131"/>
      <c r="N199" s="118"/>
      <c r="O199" s="118"/>
      <c r="P199" s="119"/>
      <c r="Q199" s="42"/>
      <c r="R199" s="42"/>
      <c r="S199" s="42"/>
      <c r="T199" s="42"/>
      <c r="U199" s="42"/>
      <c r="V199" s="42"/>
      <c r="W199" s="133"/>
      <c r="X199" s="71">
        <f t="shared" si="8"/>
        <v>0</v>
      </c>
    </row>
    <row r="200" spans="1:24" x14ac:dyDescent="0.3">
      <c r="A200" s="117"/>
      <c r="B200" s="118"/>
      <c r="C200" s="118"/>
      <c r="D200" s="119"/>
      <c r="E200" s="42"/>
      <c r="F200" s="42"/>
      <c r="G200" s="42"/>
      <c r="H200" s="42"/>
      <c r="I200" s="42"/>
      <c r="J200" s="42"/>
      <c r="K200" s="132"/>
      <c r="L200" s="69">
        <f t="shared" si="7"/>
        <v>0</v>
      </c>
      <c r="M200" s="131"/>
      <c r="N200" s="118"/>
      <c r="O200" s="118"/>
      <c r="P200" s="119"/>
      <c r="Q200" s="42"/>
      <c r="R200" s="42"/>
      <c r="S200" s="42"/>
      <c r="T200" s="42"/>
      <c r="U200" s="42"/>
      <c r="V200" s="42"/>
      <c r="W200" s="133"/>
      <c r="X200" s="71">
        <f t="shared" si="8"/>
        <v>0</v>
      </c>
    </row>
    <row r="201" spans="1:24" x14ac:dyDescent="0.3">
      <c r="A201" s="117"/>
      <c r="B201" s="118"/>
      <c r="C201" s="118"/>
      <c r="D201" s="119"/>
      <c r="E201" s="42"/>
      <c r="F201" s="42"/>
      <c r="G201" s="42"/>
      <c r="H201" s="42"/>
      <c r="I201" s="42"/>
      <c r="J201" s="42"/>
      <c r="K201" s="132"/>
      <c r="L201" s="69">
        <f t="shared" ref="L201:L230" si="9">SUM(G201:K201)-(E201+F201)</f>
        <v>0</v>
      </c>
      <c r="M201" s="131"/>
      <c r="N201" s="118"/>
      <c r="O201" s="118"/>
      <c r="P201" s="119"/>
      <c r="Q201" s="42"/>
      <c r="R201" s="42"/>
      <c r="S201" s="42"/>
      <c r="T201" s="42"/>
      <c r="U201" s="42"/>
      <c r="V201" s="42"/>
      <c r="W201" s="133"/>
      <c r="X201" s="71">
        <f t="shared" ref="X201:X230" si="10">SUM(S201:W201)-SUM(Q201:R201)</f>
        <v>0</v>
      </c>
    </row>
    <row r="202" spans="1:24" x14ac:dyDescent="0.3">
      <c r="A202" s="117"/>
      <c r="B202" s="118"/>
      <c r="C202" s="118"/>
      <c r="D202" s="119"/>
      <c r="E202" s="42"/>
      <c r="F202" s="42"/>
      <c r="G202" s="42"/>
      <c r="H202" s="42"/>
      <c r="I202" s="42"/>
      <c r="J202" s="42"/>
      <c r="K202" s="132"/>
      <c r="L202" s="69">
        <f t="shared" si="9"/>
        <v>0</v>
      </c>
      <c r="M202" s="131"/>
      <c r="N202" s="118"/>
      <c r="O202" s="118"/>
      <c r="P202" s="119"/>
      <c r="Q202" s="42"/>
      <c r="R202" s="42"/>
      <c r="S202" s="42"/>
      <c r="T202" s="42"/>
      <c r="U202" s="42"/>
      <c r="V202" s="42"/>
      <c r="W202" s="133"/>
      <c r="X202" s="71">
        <f t="shared" si="10"/>
        <v>0</v>
      </c>
    </row>
    <row r="203" spans="1:24" x14ac:dyDescent="0.3">
      <c r="A203" s="117"/>
      <c r="B203" s="118"/>
      <c r="C203" s="118"/>
      <c r="D203" s="119"/>
      <c r="E203" s="42"/>
      <c r="F203" s="42"/>
      <c r="G203" s="42"/>
      <c r="H203" s="42"/>
      <c r="I203" s="42"/>
      <c r="J203" s="42"/>
      <c r="K203" s="132"/>
      <c r="L203" s="69">
        <f t="shared" si="9"/>
        <v>0</v>
      </c>
      <c r="M203" s="131"/>
      <c r="N203" s="118"/>
      <c r="O203" s="118"/>
      <c r="P203" s="119"/>
      <c r="Q203" s="42"/>
      <c r="R203" s="42"/>
      <c r="S203" s="42"/>
      <c r="T203" s="42"/>
      <c r="U203" s="42"/>
      <c r="V203" s="42"/>
      <c r="W203" s="133"/>
      <c r="X203" s="71">
        <f t="shared" si="10"/>
        <v>0</v>
      </c>
    </row>
    <row r="204" spans="1:24" x14ac:dyDescent="0.3">
      <c r="A204" s="117"/>
      <c r="B204" s="118"/>
      <c r="C204" s="118"/>
      <c r="D204" s="119"/>
      <c r="E204" s="42"/>
      <c r="F204" s="42"/>
      <c r="G204" s="42"/>
      <c r="H204" s="42"/>
      <c r="I204" s="42"/>
      <c r="J204" s="42"/>
      <c r="K204" s="132"/>
      <c r="L204" s="69">
        <f t="shared" si="9"/>
        <v>0</v>
      </c>
      <c r="M204" s="131"/>
      <c r="N204" s="118"/>
      <c r="O204" s="118"/>
      <c r="P204" s="119"/>
      <c r="Q204" s="42"/>
      <c r="R204" s="42"/>
      <c r="S204" s="42"/>
      <c r="T204" s="42"/>
      <c r="U204" s="42"/>
      <c r="V204" s="42"/>
      <c r="W204" s="133"/>
      <c r="X204" s="71">
        <f t="shared" si="10"/>
        <v>0</v>
      </c>
    </row>
    <row r="205" spans="1:24" x14ac:dyDescent="0.3">
      <c r="A205" s="117"/>
      <c r="B205" s="118"/>
      <c r="C205" s="118"/>
      <c r="D205" s="119"/>
      <c r="E205" s="42"/>
      <c r="F205" s="42"/>
      <c r="G205" s="42"/>
      <c r="H205" s="42"/>
      <c r="I205" s="42"/>
      <c r="J205" s="42"/>
      <c r="K205" s="132"/>
      <c r="L205" s="69">
        <f t="shared" si="9"/>
        <v>0</v>
      </c>
      <c r="M205" s="131"/>
      <c r="N205" s="118"/>
      <c r="O205" s="118"/>
      <c r="P205" s="119"/>
      <c r="Q205" s="42"/>
      <c r="R205" s="42"/>
      <c r="S205" s="42"/>
      <c r="T205" s="42"/>
      <c r="U205" s="42"/>
      <c r="V205" s="42"/>
      <c r="W205" s="133"/>
      <c r="X205" s="71">
        <f t="shared" si="10"/>
        <v>0</v>
      </c>
    </row>
    <row r="206" spans="1:24" x14ac:dyDescent="0.3">
      <c r="A206" s="117"/>
      <c r="B206" s="118"/>
      <c r="C206" s="118"/>
      <c r="D206" s="119"/>
      <c r="E206" s="42"/>
      <c r="F206" s="42"/>
      <c r="G206" s="42"/>
      <c r="H206" s="42"/>
      <c r="I206" s="42"/>
      <c r="J206" s="42"/>
      <c r="K206" s="132"/>
      <c r="L206" s="69">
        <f t="shared" si="9"/>
        <v>0</v>
      </c>
      <c r="M206" s="131"/>
      <c r="N206" s="118"/>
      <c r="O206" s="118"/>
      <c r="P206" s="119"/>
      <c r="Q206" s="42"/>
      <c r="R206" s="42"/>
      <c r="S206" s="42"/>
      <c r="T206" s="42"/>
      <c r="U206" s="42"/>
      <c r="V206" s="42"/>
      <c r="W206" s="133"/>
      <c r="X206" s="71">
        <f t="shared" si="10"/>
        <v>0</v>
      </c>
    </row>
    <row r="207" spans="1:24" x14ac:dyDescent="0.3">
      <c r="A207" s="117"/>
      <c r="B207" s="118"/>
      <c r="C207" s="118"/>
      <c r="D207" s="119"/>
      <c r="E207" s="42"/>
      <c r="F207" s="42"/>
      <c r="G207" s="42"/>
      <c r="H207" s="42"/>
      <c r="I207" s="42"/>
      <c r="J207" s="42"/>
      <c r="K207" s="132"/>
      <c r="L207" s="69">
        <f t="shared" si="9"/>
        <v>0</v>
      </c>
      <c r="M207" s="131"/>
      <c r="N207" s="118"/>
      <c r="O207" s="118"/>
      <c r="P207" s="119"/>
      <c r="Q207" s="42"/>
      <c r="R207" s="42"/>
      <c r="S207" s="42"/>
      <c r="T207" s="42"/>
      <c r="U207" s="42"/>
      <c r="V207" s="42"/>
      <c r="W207" s="133"/>
      <c r="X207" s="71">
        <f t="shared" si="10"/>
        <v>0</v>
      </c>
    </row>
    <row r="208" spans="1:24" x14ac:dyDescent="0.3">
      <c r="A208" s="117"/>
      <c r="B208" s="118"/>
      <c r="C208" s="118"/>
      <c r="D208" s="119"/>
      <c r="E208" s="42"/>
      <c r="F208" s="42"/>
      <c r="G208" s="42"/>
      <c r="H208" s="42"/>
      <c r="I208" s="42"/>
      <c r="J208" s="42"/>
      <c r="K208" s="132"/>
      <c r="L208" s="69">
        <f t="shared" si="9"/>
        <v>0</v>
      </c>
      <c r="M208" s="131"/>
      <c r="N208" s="118"/>
      <c r="O208" s="118"/>
      <c r="P208" s="119"/>
      <c r="Q208" s="42"/>
      <c r="R208" s="42"/>
      <c r="S208" s="42"/>
      <c r="T208" s="42"/>
      <c r="U208" s="42"/>
      <c r="V208" s="42"/>
      <c r="W208" s="133"/>
      <c r="X208" s="71">
        <f t="shared" si="10"/>
        <v>0</v>
      </c>
    </row>
    <row r="209" spans="1:24" x14ac:dyDescent="0.3">
      <c r="A209" s="117"/>
      <c r="B209" s="118"/>
      <c r="C209" s="118"/>
      <c r="D209" s="119"/>
      <c r="E209" s="42"/>
      <c r="F209" s="42"/>
      <c r="G209" s="42"/>
      <c r="H209" s="42"/>
      <c r="I209" s="42"/>
      <c r="J209" s="42"/>
      <c r="K209" s="132"/>
      <c r="L209" s="69">
        <f t="shared" si="9"/>
        <v>0</v>
      </c>
      <c r="M209" s="131"/>
      <c r="N209" s="118"/>
      <c r="O209" s="118"/>
      <c r="P209" s="119"/>
      <c r="Q209" s="42"/>
      <c r="R209" s="42"/>
      <c r="S209" s="42"/>
      <c r="T209" s="42"/>
      <c r="U209" s="42"/>
      <c r="V209" s="42"/>
      <c r="W209" s="133"/>
      <c r="X209" s="71">
        <f t="shared" si="10"/>
        <v>0</v>
      </c>
    </row>
    <row r="210" spans="1:24" x14ac:dyDescent="0.3">
      <c r="A210" s="117"/>
      <c r="B210" s="118"/>
      <c r="C210" s="118"/>
      <c r="D210" s="119"/>
      <c r="E210" s="42"/>
      <c r="F210" s="42"/>
      <c r="G210" s="42"/>
      <c r="H210" s="42"/>
      <c r="I210" s="42"/>
      <c r="J210" s="42"/>
      <c r="K210" s="132"/>
      <c r="L210" s="69">
        <f t="shared" si="9"/>
        <v>0</v>
      </c>
      <c r="M210" s="131"/>
      <c r="N210" s="118"/>
      <c r="O210" s="118"/>
      <c r="P210" s="119"/>
      <c r="Q210" s="42"/>
      <c r="R210" s="42"/>
      <c r="S210" s="42"/>
      <c r="T210" s="42"/>
      <c r="U210" s="42"/>
      <c r="V210" s="42"/>
      <c r="W210" s="133"/>
      <c r="X210" s="71">
        <f t="shared" si="10"/>
        <v>0</v>
      </c>
    </row>
    <row r="211" spans="1:24" x14ac:dyDescent="0.3">
      <c r="A211" s="117"/>
      <c r="B211" s="118"/>
      <c r="C211" s="118"/>
      <c r="D211" s="119"/>
      <c r="E211" s="42"/>
      <c r="F211" s="42"/>
      <c r="G211" s="42"/>
      <c r="H211" s="42"/>
      <c r="I211" s="42"/>
      <c r="J211" s="42"/>
      <c r="K211" s="132"/>
      <c r="L211" s="69">
        <f t="shared" si="9"/>
        <v>0</v>
      </c>
      <c r="M211" s="131"/>
      <c r="N211" s="118"/>
      <c r="O211" s="118"/>
      <c r="P211" s="119"/>
      <c r="Q211" s="42"/>
      <c r="R211" s="42"/>
      <c r="S211" s="42"/>
      <c r="T211" s="42"/>
      <c r="U211" s="42"/>
      <c r="V211" s="42"/>
      <c r="W211" s="133"/>
      <c r="X211" s="71">
        <f t="shared" si="10"/>
        <v>0</v>
      </c>
    </row>
    <row r="212" spans="1:24" x14ac:dyDescent="0.3">
      <c r="A212" s="117"/>
      <c r="B212" s="118"/>
      <c r="C212" s="118"/>
      <c r="D212" s="119"/>
      <c r="E212" s="42"/>
      <c r="F212" s="42"/>
      <c r="G212" s="42"/>
      <c r="H212" s="42"/>
      <c r="I212" s="42"/>
      <c r="J212" s="42"/>
      <c r="K212" s="132"/>
      <c r="L212" s="69">
        <f t="shared" si="9"/>
        <v>0</v>
      </c>
      <c r="M212" s="131"/>
      <c r="N212" s="118"/>
      <c r="O212" s="118"/>
      <c r="P212" s="119"/>
      <c r="Q212" s="42"/>
      <c r="R212" s="42"/>
      <c r="S212" s="42"/>
      <c r="T212" s="42"/>
      <c r="U212" s="42"/>
      <c r="V212" s="42"/>
      <c r="W212" s="133"/>
      <c r="X212" s="71">
        <f t="shared" si="10"/>
        <v>0</v>
      </c>
    </row>
    <row r="213" spans="1:24" x14ac:dyDescent="0.3">
      <c r="A213" s="117"/>
      <c r="B213" s="118"/>
      <c r="C213" s="118"/>
      <c r="D213" s="119"/>
      <c r="E213" s="42"/>
      <c r="F213" s="42"/>
      <c r="G213" s="42"/>
      <c r="H213" s="42"/>
      <c r="I213" s="42"/>
      <c r="J213" s="42"/>
      <c r="K213" s="132"/>
      <c r="L213" s="69">
        <f t="shared" si="9"/>
        <v>0</v>
      </c>
      <c r="M213" s="131"/>
      <c r="N213" s="118"/>
      <c r="O213" s="118"/>
      <c r="P213" s="119"/>
      <c r="Q213" s="42"/>
      <c r="R213" s="42"/>
      <c r="S213" s="42"/>
      <c r="T213" s="42"/>
      <c r="U213" s="42"/>
      <c r="V213" s="42"/>
      <c r="W213" s="133"/>
      <c r="X213" s="71">
        <f t="shared" si="10"/>
        <v>0</v>
      </c>
    </row>
    <row r="214" spans="1:24" x14ac:dyDescent="0.3">
      <c r="A214" s="117"/>
      <c r="B214" s="118"/>
      <c r="C214" s="118"/>
      <c r="D214" s="119"/>
      <c r="E214" s="42"/>
      <c r="F214" s="42"/>
      <c r="G214" s="42"/>
      <c r="H214" s="42"/>
      <c r="I214" s="42"/>
      <c r="J214" s="42"/>
      <c r="K214" s="132"/>
      <c r="L214" s="69">
        <f t="shared" si="9"/>
        <v>0</v>
      </c>
      <c r="M214" s="131"/>
      <c r="N214" s="118"/>
      <c r="O214" s="118"/>
      <c r="P214" s="119"/>
      <c r="Q214" s="42"/>
      <c r="R214" s="42"/>
      <c r="S214" s="42"/>
      <c r="T214" s="42"/>
      <c r="U214" s="42"/>
      <c r="V214" s="42"/>
      <c r="W214" s="133"/>
      <c r="X214" s="71">
        <f t="shared" si="10"/>
        <v>0</v>
      </c>
    </row>
    <row r="215" spans="1:24" x14ac:dyDescent="0.3">
      <c r="A215" s="117"/>
      <c r="B215" s="118"/>
      <c r="C215" s="118"/>
      <c r="D215" s="119"/>
      <c r="E215" s="42"/>
      <c r="F215" s="42"/>
      <c r="G215" s="42"/>
      <c r="H215" s="42"/>
      <c r="I215" s="42"/>
      <c r="J215" s="42"/>
      <c r="K215" s="132"/>
      <c r="L215" s="69">
        <f t="shared" si="9"/>
        <v>0</v>
      </c>
      <c r="M215" s="131"/>
      <c r="N215" s="118"/>
      <c r="O215" s="118"/>
      <c r="P215" s="119"/>
      <c r="Q215" s="42"/>
      <c r="R215" s="42"/>
      <c r="S215" s="42"/>
      <c r="T215" s="42"/>
      <c r="U215" s="42"/>
      <c r="V215" s="42"/>
      <c r="W215" s="133"/>
      <c r="X215" s="71">
        <f t="shared" si="10"/>
        <v>0</v>
      </c>
    </row>
    <row r="216" spans="1:24" x14ac:dyDescent="0.3">
      <c r="A216" s="117"/>
      <c r="B216" s="118"/>
      <c r="C216" s="118"/>
      <c r="D216" s="119"/>
      <c r="E216" s="42"/>
      <c r="F216" s="42"/>
      <c r="G216" s="42"/>
      <c r="H216" s="42"/>
      <c r="I216" s="42"/>
      <c r="J216" s="42"/>
      <c r="K216" s="132"/>
      <c r="L216" s="69">
        <f t="shared" si="9"/>
        <v>0</v>
      </c>
      <c r="M216" s="131"/>
      <c r="N216" s="118"/>
      <c r="O216" s="118"/>
      <c r="P216" s="119"/>
      <c r="Q216" s="42"/>
      <c r="R216" s="42"/>
      <c r="S216" s="42"/>
      <c r="T216" s="42"/>
      <c r="U216" s="42"/>
      <c r="V216" s="42"/>
      <c r="W216" s="133"/>
      <c r="X216" s="71">
        <f t="shared" si="10"/>
        <v>0</v>
      </c>
    </row>
    <row r="217" spans="1:24" x14ac:dyDescent="0.3">
      <c r="A217" s="117"/>
      <c r="B217" s="118"/>
      <c r="C217" s="118"/>
      <c r="D217" s="119"/>
      <c r="E217" s="42"/>
      <c r="F217" s="42"/>
      <c r="G217" s="42"/>
      <c r="H217" s="42"/>
      <c r="I217" s="42"/>
      <c r="J217" s="42"/>
      <c r="K217" s="132"/>
      <c r="L217" s="69">
        <f t="shared" si="9"/>
        <v>0</v>
      </c>
      <c r="M217" s="131"/>
      <c r="N217" s="118"/>
      <c r="O217" s="118"/>
      <c r="P217" s="119"/>
      <c r="Q217" s="42"/>
      <c r="R217" s="42"/>
      <c r="S217" s="42"/>
      <c r="T217" s="42"/>
      <c r="U217" s="42"/>
      <c r="V217" s="42"/>
      <c r="W217" s="133"/>
      <c r="X217" s="71">
        <f t="shared" si="10"/>
        <v>0</v>
      </c>
    </row>
    <row r="218" spans="1:24" x14ac:dyDescent="0.3">
      <c r="A218" s="117"/>
      <c r="B218" s="118"/>
      <c r="C218" s="118"/>
      <c r="D218" s="119"/>
      <c r="E218" s="42"/>
      <c r="F218" s="42"/>
      <c r="G218" s="42"/>
      <c r="H218" s="42"/>
      <c r="I218" s="42"/>
      <c r="J218" s="42"/>
      <c r="K218" s="132"/>
      <c r="L218" s="69">
        <f t="shared" si="9"/>
        <v>0</v>
      </c>
      <c r="M218" s="131"/>
      <c r="N218" s="118"/>
      <c r="O218" s="118"/>
      <c r="P218" s="119"/>
      <c r="Q218" s="42"/>
      <c r="R218" s="42"/>
      <c r="S218" s="42"/>
      <c r="T218" s="42"/>
      <c r="U218" s="42"/>
      <c r="V218" s="42"/>
      <c r="W218" s="133"/>
      <c r="X218" s="71">
        <f t="shared" si="10"/>
        <v>0</v>
      </c>
    </row>
    <row r="219" spans="1:24" x14ac:dyDescent="0.3">
      <c r="A219" s="117"/>
      <c r="B219" s="118"/>
      <c r="C219" s="118"/>
      <c r="D219" s="119"/>
      <c r="E219" s="42"/>
      <c r="F219" s="42"/>
      <c r="G219" s="42"/>
      <c r="H219" s="42"/>
      <c r="I219" s="42"/>
      <c r="J219" s="42"/>
      <c r="K219" s="132"/>
      <c r="L219" s="69">
        <f t="shared" si="9"/>
        <v>0</v>
      </c>
      <c r="M219" s="131"/>
      <c r="N219" s="118"/>
      <c r="O219" s="118"/>
      <c r="P219" s="119"/>
      <c r="Q219" s="42"/>
      <c r="R219" s="42"/>
      <c r="S219" s="42"/>
      <c r="T219" s="42"/>
      <c r="U219" s="42"/>
      <c r="V219" s="42"/>
      <c r="W219" s="133"/>
      <c r="X219" s="71">
        <f t="shared" si="10"/>
        <v>0</v>
      </c>
    </row>
    <row r="220" spans="1:24" x14ac:dyDescent="0.3">
      <c r="A220" s="117"/>
      <c r="B220" s="118"/>
      <c r="C220" s="118"/>
      <c r="D220" s="119"/>
      <c r="E220" s="42"/>
      <c r="F220" s="42"/>
      <c r="G220" s="42"/>
      <c r="H220" s="42"/>
      <c r="I220" s="42"/>
      <c r="J220" s="42"/>
      <c r="K220" s="132"/>
      <c r="L220" s="69">
        <f t="shared" si="9"/>
        <v>0</v>
      </c>
      <c r="M220" s="131"/>
      <c r="N220" s="118"/>
      <c r="O220" s="118"/>
      <c r="P220" s="119"/>
      <c r="Q220" s="42"/>
      <c r="R220" s="42"/>
      <c r="S220" s="42"/>
      <c r="T220" s="42"/>
      <c r="U220" s="42"/>
      <c r="V220" s="42"/>
      <c r="W220" s="133"/>
      <c r="X220" s="71">
        <f t="shared" si="10"/>
        <v>0</v>
      </c>
    </row>
    <row r="221" spans="1:24" x14ac:dyDescent="0.3">
      <c r="A221" s="117"/>
      <c r="B221" s="118"/>
      <c r="C221" s="118"/>
      <c r="D221" s="119"/>
      <c r="E221" s="42"/>
      <c r="F221" s="42"/>
      <c r="G221" s="42"/>
      <c r="H221" s="42"/>
      <c r="I221" s="42"/>
      <c r="J221" s="42"/>
      <c r="K221" s="132"/>
      <c r="L221" s="69">
        <f t="shared" si="9"/>
        <v>0</v>
      </c>
      <c r="M221" s="131"/>
      <c r="N221" s="118"/>
      <c r="O221" s="118"/>
      <c r="P221" s="119"/>
      <c r="Q221" s="42"/>
      <c r="R221" s="42"/>
      <c r="S221" s="42"/>
      <c r="T221" s="42"/>
      <c r="U221" s="42"/>
      <c r="V221" s="42"/>
      <c r="W221" s="133"/>
      <c r="X221" s="71">
        <f t="shared" si="10"/>
        <v>0</v>
      </c>
    </row>
    <row r="222" spans="1:24" x14ac:dyDescent="0.3">
      <c r="A222" s="117"/>
      <c r="B222" s="118"/>
      <c r="C222" s="118"/>
      <c r="D222" s="119"/>
      <c r="E222" s="42"/>
      <c r="F222" s="42"/>
      <c r="G222" s="42"/>
      <c r="H222" s="42"/>
      <c r="I222" s="42"/>
      <c r="J222" s="42"/>
      <c r="K222" s="132"/>
      <c r="L222" s="69">
        <f t="shared" si="9"/>
        <v>0</v>
      </c>
      <c r="M222" s="131"/>
      <c r="N222" s="118"/>
      <c r="O222" s="118"/>
      <c r="P222" s="119"/>
      <c r="Q222" s="42"/>
      <c r="R222" s="42"/>
      <c r="S222" s="42"/>
      <c r="T222" s="42"/>
      <c r="U222" s="42"/>
      <c r="V222" s="42"/>
      <c r="W222" s="133"/>
      <c r="X222" s="71">
        <f t="shared" si="10"/>
        <v>0</v>
      </c>
    </row>
    <row r="223" spans="1:24" x14ac:dyDescent="0.3">
      <c r="A223" s="117"/>
      <c r="B223" s="118"/>
      <c r="C223" s="118"/>
      <c r="D223" s="119"/>
      <c r="E223" s="42"/>
      <c r="F223" s="42"/>
      <c r="G223" s="42"/>
      <c r="H223" s="42"/>
      <c r="I223" s="42"/>
      <c r="J223" s="42"/>
      <c r="K223" s="132"/>
      <c r="L223" s="69">
        <f t="shared" si="9"/>
        <v>0</v>
      </c>
      <c r="M223" s="131"/>
      <c r="N223" s="118"/>
      <c r="O223" s="118"/>
      <c r="P223" s="119"/>
      <c r="Q223" s="42"/>
      <c r="R223" s="42"/>
      <c r="S223" s="42"/>
      <c r="T223" s="42"/>
      <c r="U223" s="42"/>
      <c r="V223" s="42"/>
      <c r="W223" s="133"/>
      <c r="X223" s="71">
        <f t="shared" si="10"/>
        <v>0</v>
      </c>
    </row>
    <row r="224" spans="1:24" x14ac:dyDescent="0.3">
      <c r="A224" s="117"/>
      <c r="B224" s="118"/>
      <c r="C224" s="118"/>
      <c r="D224" s="119"/>
      <c r="E224" s="42"/>
      <c r="F224" s="42"/>
      <c r="G224" s="42"/>
      <c r="H224" s="42"/>
      <c r="I224" s="42"/>
      <c r="J224" s="42"/>
      <c r="K224" s="132"/>
      <c r="L224" s="69">
        <f t="shared" si="9"/>
        <v>0</v>
      </c>
      <c r="M224" s="131"/>
      <c r="N224" s="118"/>
      <c r="O224" s="118"/>
      <c r="P224" s="119"/>
      <c r="Q224" s="42"/>
      <c r="R224" s="42"/>
      <c r="S224" s="42"/>
      <c r="T224" s="42"/>
      <c r="U224" s="42"/>
      <c r="V224" s="42"/>
      <c r="W224" s="133"/>
      <c r="X224" s="71">
        <f t="shared" si="10"/>
        <v>0</v>
      </c>
    </row>
    <row r="225" spans="1:24" x14ac:dyDescent="0.3">
      <c r="A225" s="117"/>
      <c r="B225" s="118"/>
      <c r="C225" s="118"/>
      <c r="D225" s="119"/>
      <c r="E225" s="42"/>
      <c r="F225" s="42"/>
      <c r="G225" s="42"/>
      <c r="H225" s="42"/>
      <c r="I225" s="42"/>
      <c r="J225" s="42"/>
      <c r="K225" s="132"/>
      <c r="L225" s="69">
        <f t="shared" si="9"/>
        <v>0</v>
      </c>
      <c r="M225" s="131"/>
      <c r="N225" s="118"/>
      <c r="O225" s="118"/>
      <c r="P225" s="119"/>
      <c r="Q225" s="42"/>
      <c r="R225" s="42"/>
      <c r="S225" s="42"/>
      <c r="T225" s="42"/>
      <c r="U225" s="42"/>
      <c r="V225" s="42"/>
      <c r="W225" s="133"/>
      <c r="X225" s="71">
        <f t="shared" si="10"/>
        <v>0</v>
      </c>
    </row>
    <row r="226" spans="1:24" x14ac:dyDescent="0.3">
      <c r="A226" s="117"/>
      <c r="B226" s="118"/>
      <c r="C226" s="118"/>
      <c r="D226" s="119"/>
      <c r="E226" s="42"/>
      <c r="F226" s="42"/>
      <c r="G226" s="42"/>
      <c r="H226" s="42"/>
      <c r="I226" s="42"/>
      <c r="J226" s="42"/>
      <c r="K226" s="132"/>
      <c r="L226" s="69">
        <f t="shared" si="9"/>
        <v>0</v>
      </c>
      <c r="M226" s="131"/>
      <c r="N226" s="118"/>
      <c r="O226" s="118"/>
      <c r="P226" s="119"/>
      <c r="Q226" s="42"/>
      <c r="R226" s="42"/>
      <c r="S226" s="42"/>
      <c r="T226" s="42"/>
      <c r="U226" s="42"/>
      <c r="V226" s="42"/>
      <c r="W226" s="133"/>
      <c r="X226" s="71">
        <f t="shared" si="10"/>
        <v>0</v>
      </c>
    </row>
    <row r="227" spans="1:24" x14ac:dyDescent="0.3">
      <c r="A227" s="117"/>
      <c r="B227" s="118"/>
      <c r="C227" s="118"/>
      <c r="D227" s="119"/>
      <c r="E227" s="42"/>
      <c r="F227" s="42"/>
      <c r="G227" s="42"/>
      <c r="H227" s="42"/>
      <c r="I227" s="42"/>
      <c r="J227" s="42"/>
      <c r="K227" s="132"/>
      <c r="L227" s="69">
        <f t="shared" si="9"/>
        <v>0</v>
      </c>
      <c r="M227" s="131"/>
      <c r="N227" s="118"/>
      <c r="O227" s="118"/>
      <c r="P227" s="119"/>
      <c r="Q227" s="42"/>
      <c r="R227" s="42"/>
      <c r="S227" s="42"/>
      <c r="T227" s="42"/>
      <c r="U227" s="42"/>
      <c r="V227" s="42"/>
      <c r="W227" s="133"/>
      <c r="X227" s="71">
        <f t="shared" si="10"/>
        <v>0</v>
      </c>
    </row>
    <row r="228" spans="1:24" x14ac:dyDescent="0.3">
      <c r="A228" s="117"/>
      <c r="B228" s="118"/>
      <c r="C228" s="118"/>
      <c r="D228" s="119"/>
      <c r="E228" s="42"/>
      <c r="F228" s="42"/>
      <c r="G228" s="42"/>
      <c r="H228" s="42"/>
      <c r="I228" s="42"/>
      <c r="J228" s="42"/>
      <c r="K228" s="132"/>
      <c r="L228" s="69">
        <f t="shared" si="9"/>
        <v>0</v>
      </c>
      <c r="M228" s="131"/>
      <c r="N228" s="118"/>
      <c r="O228" s="118"/>
      <c r="P228" s="119"/>
      <c r="Q228" s="42"/>
      <c r="R228" s="42"/>
      <c r="S228" s="42"/>
      <c r="T228" s="42"/>
      <c r="U228" s="42"/>
      <c r="V228" s="42"/>
      <c r="W228" s="133"/>
      <c r="X228" s="71">
        <f t="shared" si="10"/>
        <v>0</v>
      </c>
    </row>
    <row r="229" spans="1:24" x14ac:dyDescent="0.3">
      <c r="A229" s="117"/>
      <c r="B229" s="118"/>
      <c r="C229" s="118"/>
      <c r="D229" s="119"/>
      <c r="E229" s="42"/>
      <c r="F229" s="42"/>
      <c r="G229" s="42"/>
      <c r="H229" s="42"/>
      <c r="I229" s="42"/>
      <c r="J229" s="42"/>
      <c r="K229" s="132"/>
      <c r="L229" s="69">
        <f t="shared" si="9"/>
        <v>0</v>
      </c>
      <c r="M229" s="131"/>
      <c r="N229" s="118"/>
      <c r="O229" s="118"/>
      <c r="P229" s="119"/>
      <c r="Q229" s="42"/>
      <c r="R229" s="42"/>
      <c r="S229" s="42"/>
      <c r="T229" s="42"/>
      <c r="U229" s="42"/>
      <c r="V229" s="42"/>
      <c r="W229" s="133"/>
      <c r="X229" s="71">
        <f t="shared" si="10"/>
        <v>0</v>
      </c>
    </row>
    <row r="230" spans="1:24" x14ac:dyDescent="0.3">
      <c r="A230" s="117"/>
      <c r="B230" s="118"/>
      <c r="C230" s="118"/>
      <c r="D230" s="119"/>
      <c r="E230" s="42"/>
      <c r="F230" s="42"/>
      <c r="G230" s="42"/>
      <c r="H230" s="42"/>
      <c r="I230" s="42"/>
      <c r="J230" s="42"/>
      <c r="K230" s="132"/>
      <c r="L230" s="69">
        <f t="shared" si="9"/>
        <v>0</v>
      </c>
      <c r="M230" s="131"/>
      <c r="N230" s="118"/>
      <c r="O230" s="118"/>
      <c r="P230" s="119"/>
      <c r="Q230" s="42"/>
      <c r="R230" s="42"/>
      <c r="S230" s="42"/>
      <c r="T230" s="42"/>
      <c r="U230" s="42"/>
      <c r="V230" s="42"/>
      <c r="W230" s="133"/>
      <c r="X230" s="71">
        <f t="shared" si="10"/>
        <v>0</v>
      </c>
    </row>
  </sheetData>
  <sheetProtection password="8DEF" sheet="1" formatCells="0" formatColumns="0" formatRows="0" deleteRows="0" sort="0"/>
  <mergeCells count="24">
    <mergeCell ref="M5:M7"/>
    <mergeCell ref="W5:W6"/>
    <mergeCell ref="O5:O7"/>
    <mergeCell ref="P5:P7"/>
    <mergeCell ref="S5:S6"/>
    <mergeCell ref="T5:T6"/>
    <mergeCell ref="U5:U6"/>
    <mergeCell ref="V5:V6"/>
    <mergeCell ref="L5:L6"/>
    <mergeCell ref="X5:X6"/>
    <mergeCell ref="N5:N7"/>
    <mergeCell ref="A1:C1"/>
    <mergeCell ref="D1:K1"/>
    <mergeCell ref="M1:O1"/>
    <mergeCell ref="P1:U1"/>
    <mergeCell ref="A5:A7"/>
    <mergeCell ref="B5:B7"/>
    <mergeCell ref="C5:C7"/>
    <mergeCell ref="D5:D7"/>
    <mergeCell ref="G5:G6"/>
    <mergeCell ref="H5:H6"/>
    <mergeCell ref="I5:I6"/>
    <mergeCell ref="J5:J6"/>
    <mergeCell ref="K5:K6"/>
  </mergeCells>
  <conditionalFormatting sqref="L9:L230">
    <cfRule type="cellIs" dxfId="19" priority="5" operator="lessThan">
      <formula>0</formula>
    </cfRule>
  </conditionalFormatting>
  <conditionalFormatting sqref="X9:X230">
    <cfRule type="cellIs" dxfId="18" priority="4" operator="lessThan">
      <formula>0</formula>
    </cfRule>
  </conditionalFormatting>
  <conditionalFormatting sqref="L8 X8">
    <cfRule type="cellIs" dxfId="17" priority="3" operator="lessThan">
      <formula>0</formula>
    </cfRule>
  </conditionalFormatting>
  <conditionalFormatting sqref="L7">
    <cfRule type="cellIs" dxfId="16" priority="2" operator="lessThan">
      <formula>0</formula>
    </cfRule>
  </conditionalFormatting>
  <conditionalFormatting sqref="X7">
    <cfRule type="cellIs" dxfId="15" priority="1" operator="lessThan">
      <formula>0</formula>
    </cfRule>
  </conditionalFormatting>
  <printOptions horizontalCentered="1"/>
  <pageMargins left="0.55118110236220474" right="0.15748031496062992" top="0.59055118110236227" bottom="0.59055118110236227" header="0.51181102362204722" footer="0.31496062992125984"/>
  <pageSetup paperSize="9" scale="41" fitToHeight="0" pageOrder="overThenDown" orientation="landscape" r:id="rId1"/>
  <headerFooter alignWithMargins="0">
    <oddFooter>&amp;C&amp;"Trebuchet MS,Regular"&amp;8Event 1 - Page &amp;P&amp;R© The Guide Association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indexed="42"/>
    <pageSetUpPr fitToPage="1"/>
  </sheetPr>
  <dimension ref="A1:X230"/>
  <sheetViews>
    <sheetView showGridLines="0" topLeftCell="E1" zoomScale="83" zoomScaleNormal="83" zoomScaleSheetLayoutView="70" workbookViewId="0">
      <pane ySplit="7" topLeftCell="A8" activePane="bottomLeft" state="frozen"/>
      <selection activeCell="L32" sqref="L32"/>
      <selection pane="bottomLeft" activeCell="R6" sqref="R6"/>
    </sheetView>
  </sheetViews>
  <sheetFormatPr defaultColWidth="9.125" defaultRowHeight="14.4" x14ac:dyDescent="0.3"/>
  <cols>
    <col min="1" max="1" width="25.625" style="72" bestFit="1" customWidth="1"/>
    <col min="2" max="3" width="25.625" style="72" customWidth="1"/>
    <col min="4" max="4" width="9.125" style="73" customWidth="1"/>
    <col min="5" max="5" width="11.875" style="72" bestFit="1" customWidth="1"/>
    <col min="6" max="10" width="10.625" style="72" customWidth="1"/>
    <col min="11" max="11" width="10.625" style="83" customWidth="1"/>
    <col min="12" max="12" width="7.75" style="70" customWidth="1"/>
    <col min="13" max="13" width="22.125" style="72" customWidth="1"/>
    <col min="14" max="15" width="25.625" style="72" customWidth="1"/>
    <col min="16" max="17" width="10.625" style="72" customWidth="1"/>
    <col min="18" max="18" width="10.625" style="73" customWidth="1"/>
    <col min="19" max="23" width="10.625" style="72" customWidth="1"/>
    <col min="24" max="24" width="7.75" style="54" customWidth="1"/>
    <col min="25" max="16384" width="9.125" style="72"/>
  </cols>
  <sheetData>
    <row r="1" spans="1:24" s="2" customFormat="1" ht="45" customHeight="1" x14ac:dyDescent="0.3">
      <c r="A1" s="255" t="str">
        <f>Information!K12</f>
        <v>Event 6 - change me</v>
      </c>
      <c r="B1" s="255"/>
      <c r="C1" s="255"/>
      <c r="D1" s="254" t="str">
        <f>+Information!$B$3</f>
        <v>1st Accountfield Guides</v>
      </c>
      <c r="E1" s="254"/>
      <c r="F1" s="254"/>
      <c r="G1" s="254"/>
      <c r="H1" s="254"/>
      <c r="I1" s="254"/>
      <c r="J1" s="254"/>
      <c r="K1" s="254"/>
      <c r="L1" s="66"/>
      <c r="M1" s="255" t="str">
        <f>A1</f>
        <v>Event 6 - change me</v>
      </c>
      <c r="N1" s="255"/>
      <c r="O1" s="255"/>
      <c r="P1" s="256" t="str">
        <f>+Information!$B$3</f>
        <v>1st Accountfield Guides</v>
      </c>
      <c r="Q1" s="256"/>
      <c r="R1" s="256"/>
      <c r="S1" s="256"/>
      <c r="T1" s="256"/>
      <c r="U1" s="256"/>
      <c r="V1" s="59"/>
      <c r="X1" s="54"/>
    </row>
    <row r="2" spans="1:24" s="2" customFormat="1" ht="15.75" x14ac:dyDescent="0.3">
      <c r="A2" s="56" t="s">
        <v>122</v>
      </c>
      <c r="B2" s="17" t="s">
        <v>120</v>
      </c>
      <c r="C2" s="55">
        <f>Information!L12</f>
        <v>44927</v>
      </c>
      <c r="D2" s="6"/>
      <c r="H2" s="34"/>
      <c r="I2" s="34"/>
      <c r="J2" s="34"/>
      <c r="K2" s="34"/>
      <c r="L2" s="67"/>
      <c r="M2" s="34"/>
      <c r="N2" s="17"/>
      <c r="O2" s="55"/>
      <c r="R2" s="6"/>
      <c r="X2" s="54"/>
    </row>
    <row r="3" spans="1:24" s="2" customFormat="1" ht="18.350000000000001" x14ac:dyDescent="0.35">
      <c r="A3" s="57">
        <f>($E$7+F7)-($Q$7+$R$7)</f>
        <v>0</v>
      </c>
      <c r="B3" s="17" t="s">
        <v>121</v>
      </c>
      <c r="C3" s="55">
        <f>Information!M12</f>
        <v>45291</v>
      </c>
      <c r="D3" s="6"/>
      <c r="H3" s="34"/>
      <c r="I3" s="34"/>
      <c r="J3" s="34"/>
      <c r="K3" s="34"/>
      <c r="L3" s="67"/>
      <c r="M3" s="34"/>
      <c r="N3" s="17"/>
      <c r="O3" s="55"/>
      <c r="Q3" s="6"/>
      <c r="X3" s="54"/>
    </row>
    <row r="4" spans="1:24" s="2" customFormat="1" ht="20.149999999999999" customHeight="1" thickBot="1" x14ac:dyDescent="0.5">
      <c r="A4" s="20" t="s">
        <v>81</v>
      </c>
      <c r="B4" s="20"/>
      <c r="C4" s="21"/>
      <c r="D4" s="16"/>
      <c r="E4" s="21"/>
      <c r="F4" s="21"/>
      <c r="G4" s="21"/>
      <c r="H4" s="21"/>
      <c r="I4" s="21"/>
      <c r="J4" s="21"/>
      <c r="L4" s="68"/>
      <c r="M4" s="23" t="s">
        <v>82</v>
      </c>
      <c r="N4" s="20"/>
      <c r="O4" s="21"/>
      <c r="R4" s="6"/>
      <c r="X4" s="54"/>
    </row>
    <row r="5" spans="1:24" s="6" customFormat="1" x14ac:dyDescent="0.3">
      <c r="A5" s="262" t="s">
        <v>0</v>
      </c>
      <c r="B5" s="251" t="s">
        <v>106</v>
      </c>
      <c r="C5" s="251" t="s">
        <v>1</v>
      </c>
      <c r="D5" s="251" t="s">
        <v>107</v>
      </c>
      <c r="E5" s="183" t="str">
        <f>Information!E14</f>
        <v>£</v>
      </c>
      <c r="F5" s="183" t="str">
        <f>Information!E14</f>
        <v>£</v>
      </c>
      <c r="G5" s="267" t="s">
        <v>49</v>
      </c>
      <c r="H5" s="259" t="s">
        <v>50</v>
      </c>
      <c r="I5" s="259" t="s">
        <v>51</v>
      </c>
      <c r="J5" s="259" t="s">
        <v>54</v>
      </c>
      <c r="K5" s="257" t="s">
        <v>20</v>
      </c>
      <c r="L5" s="250" t="s">
        <v>57</v>
      </c>
      <c r="M5" s="269" t="s">
        <v>0</v>
      </c>
      <c r="N5" s="251" t="s">
        <v>110</v>
      </c>
      <c r="O5" s="251" t="s">
        <v>1</v>
      </c>
      <c r="P5" s="265" t="s">
        <v>111</v>
      </c>
      <c r="Q5" s="183" t="str">
        <f>Information!$E$14</f>
        <v>£</v>
      </c>
      <c r="R5" s="185" t="str">
        <f>Information!$E$14</f>
        <v>£</v>
      </c>
      <c r="S5" s="259" t="s">
        <v>55</v>
      </c>
      <c r="T5" s="259" t="s">
        <v>56</v>
      </c>
      <c r="U5" s="259" t="s">
        <v>58</v>
      </c>
      <c r="V5" s="259" t="s">
        <v>59</v>
      </c>
      <c r="W5" s="257" t="s">
        <v>60</v>
      </c>
      <c r="X5" s="250" t="s">
        <v>57</v>
      </c>
    </row>
    <row r="6" spans="1:24" s="8" customFormat="1" ht="43.2" x14ac:dyDescent="0.2">
      <c r="A6" s="263"/>
      <c r="B6" s="252"/>
      <c r="C6" s="252"/>
      <c r="D6" s="252"/>
      <c r="E6" s="175" t="s">
        <v>116</v>
      </c>
      <c r="F6" s="175" t="s">
        <v>117</v>
      </c>
      <c r="G6" s="268"/>
      <c r="H6" s="260"/>
      <c r="I6" s="260"/>
      <c r="J6" s="260"/>
      <c r="K6" s="258"/>
      <c r="L6" s="250"/>
      <c r="M6" s="270"/>
      <c r="N6" s="252"/>
      <c r="O6" s="252"/>
      <c r="P6" s="239"/>
      <c r="Q6" s="174" t="s">
        <v>118</v>
      </c>
      <c r="R6" s="175" t="s">
        <v>119</v>
      </c>
      <c r="S6" s="260"/>
      <c r="T6" s="260"/>
      <c r="U6" s="260"/>
      <c r="V6" s="260"/>
      <c r="W6" s="258"/>
      <c r="X6" s="250"/>
    </row>
    <row r="7" spans="1:24" s="11" customFormat="1" ht="12.8" customHeight="1" thickBot="1" x14ac:dyDescent="0.35">
      <c r="A7" s="264"/>
      <c r="B7" s="253"/>
      <c r="C7" s="253"/>
      <c r="D7" s="261"/>
      <c r="E7" s="184">
        <f>SUM(E8:E1070)</f>
        <v>0</v>
      </c>
      <c r="F7" s="184">
        <f t="shared" ref="F7:K7" si="0">SUM(F8:F1070)</f>
        <v>0</v>
      </c>
      <c r="G7" s="184">
        <f t="shared" si="0"/>
        <v>0</v>
      </c>
      <c r="H7" s="184">
        <f t="shared" si="0"/>
        <v>0</v>
      </c>
      <c r="I7" s="184">
        <f t="shared" si="0"/>
        <v>0</v>
      </c>
      <c r="J7" s="184">
        <f t="shared" si="0"/>
        <v>0</v>
      </c>
      <c r="K7" s="184">
        <f t="shared" si="0"/>
        <v>0</v>
      </c>
      <c r="L7" s="71">
        <f>SUM(L8:L1070)</f>
        <v>0</v>
      </c>
      <c r="M7" s="271"/>
      <c r="N7" s="253"/>
      <c r="O7" s="253"/>
      <c r="P7" s="266"/>
      <c r="Q7" s="184">
        <f>SUM(Q8:Q1070)</f>
        <v>0</v>
      </c>
      <c r="R7" s="184">
        <f t="shared" ref="R7:W7" si="1">SUM(R8:R1070)</f>
        <v>0</v>
      </c>
      <c r="S7" s="184">
        <f t="shared" si="1"/>
        <v>0</v>
      </c>
      <c r="T7" s="184">
        <f t="shared" si="1"/>
        <v>0</v>
      </c>
      <c r="U7" s="184">
        <f t="shared" si="1"/>
        <v>0</v>
      </c>
      <c r="V7" s="184">
        <f t="shared" si="1"/>
        <v>0</v>
      </c>
      <c r="W7" s="184">
        <f t="shared" si="1"/>
        <v>0</v>
      </c>
      <c r="X7" s="71">
        <f t="shared" ref="X7" si="2">SUM(X8:X1070)</f>
        <v>0</v>
      </c>
    </row>
    <row r="8" spans="1:24" ht="15.05" customHeight="1" x14ac:dyDescent="0.3">
      <c r="A8" s="176"/>
      <c r="B8" s="177" t="s">
        <v>115</v>
      </c>
      <c r="C8" s="177" t="s">
        <v>93</v>
      </c>
      <c r="D8" s="178"/>
      <c r="E8" s="179"/>
      <c r="F8" s="179"/>
      <c r="G8" s="179"/>
      <c r="H8" s="179"/>
      <c r="I8" s="179"/>
      <c r="J8" s="179"/>
      <c r="K8" s="180"/>
      <c r="L8" s="69">
        <f>SUM(G8:K8)-(E8+F8)</f>
        <v>0</v>
      </c>
      <c r="M8" s="181"/>
      <c r="N8" s="177" t="s">
        <v>115</v>
      </c>
      <c r="O8" s="177" t="s">
        <v>93</v>
      </c>
      <c r="P8" s="178"/>
      <c r="Q8" s="179"/>
      <c r="R8" s="179"/>
      <c r="S8" s="179"/>
      <c r="T8" s="179"/>
      <c r="U8" s="179"/>
      <c r="V8" s="179"/>
      <c r="W8" s="182"/>
      <c r="X8" s="71">
        <f>SUM(S8:W8)-SUM(Q8:R8)</f>
        <v>0</v>
      </c>
    </row>
    <row r="9" spans="1:24" x14ac:dyDescent="0.3">
      <c r="A9" s="117"/>
      <c r="B9" s="118"/>
      <c r="C9" s="118"/>
      <c r="D9" s="119"/>
      <c r="E9" s="42"/>
      <c r="F9" s="42"/>
      <c r="G9" s="42"/>
      <c r="H9" s="42"/>
      <c r="I9" s="42"/>
      <c r="J9" s="42"/>
      <c r="K9" s="132"/>
      <c r="L9" s="69">
        <f t="shared" ref="L9:L72" si="3">SUM(G9:K9)-(E9+F9)</f>
        <v>0</v>
      </c>
      <c r="M9" s="131"/>
      <c r="N9" s="118"/>
      <c r="O9" s="118"/>
      <c r="P9" s="119"/>
      <c r="Q9" s="42"/>
      <c r="R9" s="42"/>
      <c r="S9" s="42"/>
      <c r="T9" s="42"/>
      <c r="U9" s="42"/>
      <c r="V9" s="42"/>
      <c r="W9" s="133"/>
      <c r="X9" s="71">
        <f t="shared" ref="X9:X72" si="4">SUM(S9:W9)-SUM(Q9:R9)</f>
        <v>0</v>
      </c>
    </row>
    <row r="10" spans="1:24" x14ac:dyDescent="0.3">
      <c r="A10" s="117"/>
      <c r="B10" s="118"/>
      <c r="C10" s="118"/>
      <c r="D10" s="119"/>
      <c r="E10" s="42"/>
      <c r="F10" s="42"/>
      <c r="G10" s="42"/>
      <c r="H10" s="42"/>
      <c r="I10" s="42"/>
      <c r="J10" s="42"/>
      <c r="K10" s="132"/>
      <c r="L10" s="69">
        <f t="shared" si="3"/>
        <v>0</v>
      </c>
      <c r="M10" s="131"/>
      <c r="N10" s="118"/>
      <c r="O10" s="118"/>
      <c r="P10" s="119"/>
      <c r="Q10" s="42"/>
      <c r="R10" s="42"/>
      <c r="S10" s="42"/>
      <c r="T10" s="42"/>
      <c r="U10" s="42"/>
      <c r="V10" s="42"/>
      <c r="W10" s="133"/>
      <c r="X10" s="71">
        <f t="shared" si="4"/>
        <v>0</v>
      </c>
    </row>
    <row r="11" spans="1:24" x14ac:dyDescent="0.3">
      <c r="A11" s="117"/>
      <c r="B11" s="118"/>
      <c r="C11" s="118"/>
      <c r="D11" s="119"/>
      <c r="E11" s="42"/>
      <c r="F11" s="42"/>
      <c r="G11" s="42"/>
      <c r="H11" s="42"/>
      <c r="I11" s="42"/>
      <c r="J11" s="42"/>
      <c r="K11" s="132"/>
      <c r="L11" s="69">
        <f t="shared" si="3"/>
        <v>0</v>
      </c>
      <c r="M11" s="131"/>
      <c r="N11" s="118"/>
      <c r="O11" s="118"/>
      <c r="P11" s="119"/>
      <c r="Q11" s="42"/>
      <c r="R11" s="42"/>
      <c r="S11" s="42"/>
      <c r="T11" s="42"/>
      <c r="U11" s="42"/>
      <c r="V11" s="42"/>
      <c r="W11" s="133"/>
      <c r="X11" s="71">
        <f t="shared" si="4"/>
        <v>0</v>
      </c>
    </row>
    <row r="12" spans="1:24" x14ac:dyDescent="0.3">
      <c r="A12" s="117"/>
      <c r="B12" s="118"/>
      <c r="C12" s="118"/>
      <c r="D12" s="119"/>
      <c r="E12" s="42"/>
      <c r="F12" s="42"/>
      <c r="G12" s="42"/>
      <c r="H12" s="42"/>
      <c r="I12" s="42"/>
      <c r="J12" s="42"/>
      <c r="K12" s="132"/>
      <c r="L12" s="69">
        <f t="shared" si="3"/>
        <v>0</v>
      </c>
      <c r="M12" s="131"/>
      <c r="N12" s="118"/>
      <c r="O12" s="118"/>
      <c r="P12" s="119"/>
      <c r="Q12" s="42"/>
      <c r="R12" s="42"/>
      <c r="S12" s="42"/>
      <c r="T12" s="42"/>
      <c r="U12" s="42"/>
      <c r="V12" s="42"/>
      <c r="W12" s="133"/>
      <c r="X12" s="71">
        <f t="shared" si="4"/>
        <v>0</v>
      </c>
    </row>
    <row r="13" spans="1:24" x14ac:dyDescent="0.3">
      <c r="A13" s="117"/>
      <c r="B13" s="118"/>
      <c r="C13" s="118"/>
      <c r="D13" s="119"/>
      <c r="E13" s="42"/>
      <c r="F13" s="42"/>
      <c r="G13" s="42"/>
      <c r="H13" s="42"/>
      <c r="I13" s="42"/>
      <c r="J13" s="42"/>
      <c r="K13" s="132"/>
      <c r="L13" s="69">
        <f t="shared" si="3"/>
        <v>0</v>
      </c>
      <c r="M13" s="131"/>
      <c r="N13" s="118"/>
      <c r="O13" s="118"/>
      <c r="P13" s="119"/>
      <c r="Q13" s="42"/>
      <c r="R13" s="42"/>
      <c r="S13" s="42"/>
      <c r="T13" s="42"/>
      <c r="U13" s="42"/>
      <c r="V13" s="42"/>
      <c r="W13" s="133"/>
      <c r="X13" s="71">
        <f t="shared" si="4"/>
        <v>0</v>
      </c>
    </row>
    <row r="14" spans="1:24" x14ac:dyDescent="0.3">
      <c r="A14" s="117"/>
      <c r="B14" s="118"/>
      <c r="C14" s="118"/>
      <c r="D14" s="119"/>
      <c r="E14" s="42"/>
      <c r="F14" s="42"/>
      <c r="G14" s="42"/>
      <c r="H14" s="42"/>
      <c r="I14" s="42"/>
      <c r="J14" s="42"/>
      <c r="K14" s="132"/>
      <c r="L14" s="69">
        <f t="shared" si="3"/>
        <v>0</v>
      </c>
      <c r="M14" s="131"/>
      <c r="N14" s="118"/>
      <c r="O14" s="118"/>
      <c r="P14" s="119"/>
      <c r="Q14" s="42"/>
      <c r="R14" s="42"/>
      <c r="S14" s="42"/>
      <c r="T14" s="42"/>
      <c r="U14" s="42"/>
      <c r="V14" s="42"/>
      <c r="W14" s="133"/>
      <c r="X14" s="71">
        <f t="shared" si="4"/>
        <v>0</v>
      </c>
    </row>
    <row r="15" spans="1:24" x14ac:dyDescent="0.3">
      <c r="A15" s="117"/>
      <c r="B15" s="118"/>
      <c r="C15" s="118"/>
      <c r="D15" s="119"/>
      <c r="E15" s="42"/>
      <c r="F15" s="42"/>
      <c r="G15" s="42"/>
      <c r="H15" s="42"/>
      <c r="I15" s="42"/>
      <c r="J15" s="42"/>
      <c r="K15" s="132"/>
      <c r="L15" s="69">
        <f t="shared" si="3"/>
        <v>0</v>
      </c>
      <c r="M15" s="131"/>
      <c r="N15" s="118"/>
      <c r="O15" s="118"/>
      <c r="P15" s="119"/>
      <c r="Q15" s="42"/>
      <c r="R15" s="42"/>
      <c r="S15" s="42"/>
      <c r="T15" s="42"/>
      <c r="U15" s="42"/>
      <c r="V15" s="42"/>
      <c r="W15" s="133"/>
      <c r="X15" s="71">
        <f t="shared" si="4"/>
        <v>0</v>
      </c>
    </row>
    <row r="16" spans="1:24" x14ac:dyDescent="0.3">
      <c r="A16" s="117"/>
      <c r="B16" s="118"/>
      <c r="C16" s="118"/>
      <c r="D16" s="119"/>
      <c r="E16" s="42"/>
      <c r="F16" s="42"/>
      <c r="G16" s="42"/>
      <c r="H16" s="42"/>
      <c r="I16" s="42"/>
      <c r="J16" s="42"/>
      <c r="K16" s="132"/>
      <c r="L16" s="69">
        <f t="shared" si="3"/>
        <v>0</v>
      </c>
      <c r="M16" s="131"/>
      <c r="N16" s="118"/>
      <c r="O16" s="118"/>
      <c r="P16" s="119"/>
      <c r="Q16" s="42"/>
      <c r="R16" s="42"/>
      <c r="S16" s="42"/>
      <c r="T16" s="42"/>
      <c r="U16" s="42"/>
      <c r="V16" s="42"/>
      <c r="W16" s="133"/>
      <c r="X16" s="71">
        <f t="shared" si="4"/>
        <v>0</v>
      </c>
    </row>
    <row r="17" spans="1:24" x14ac:dyDescent="0.3">
      <c r="A17" s="117"/>
      <c r="B17" s="118"/>
      <c r="C17" s="118"/>
      <c r="D17" s="119"/>
      <c r="E17" s="42"/>
      <c r="F17" s="42"/>
      <c r="G17" s="42"/>
      <c r="H17" s="42"/>
      <c r="I17" s="42"/>
      <c r="J17" s="42"/>
      <c r="K17" s="132"/>
      <c r="L17" s="69">
        <f t="shared" si="3"/>
        <v>0</v>
      </c>
      <c r="M17" s="131"/>
      <c r="N17" s="118"/>
      <c r="O17" s="118"/>
      <c r="P17" s="119"/>
      <c r="Q17" s="42"/>
      <c r="R17" s="42"/>
      <c r="S17" s="42"/>
      <c r="T17" s="42"/>
      <c r="U17" s="42"/>
      <c r="V17" s="42"/>
      <c r="W17" s="133"/>
      <c r="X17" s="71">
        <f t="shared" si="4"/>
        <v>0</v>
      </c>
    </row>
    <row r="18" spans="1:24" x14ac:dyDescent="0.3">
      <c r="A18" s="117"/>
      <c r="B18" s="118"/>
      <c r="C18" s="118"/>
      <c r="D18" s="119"/>
      <c r="E18" s="42"/>
      <c r="F18" s="42"/>
      <c r="G18" s="42"/>
      <c r="H18" s="42"/>
      <c r="I18" s="42"/>
      <c r="J18" s="42"/>
      <c r="K18" s="132"/>
      <c r="L18" s="69">
        <f t="shared" si="3"/>
        <v>0</v>
      </c>
      <c r="M18" s="131"/>
      <c r="N18" s="118"/>
      <c r="O18" s="118"/>
      <c r="P18" s="119"/>
      <c r="Q18" s="42"/>
      <c r="R18" s="42"/>
      <c r="S18" s="42"/>
      <c r="T18" s="42"/>
      <c r="U18" s="42"/>
      <c r="V18" s="42"/>
      <c r="W18" s="133"/>
      <c r="X18" s="71">
        <f t="shared" si="4"/>
        <v>0</v>
      </c>
    </row>
    <row r="19" spans="1:24" x14ac:dyDescent="0.3">
      <c r="A19" s="117"/>
      <c r="B19" s="118"/>
      <c r="C19" s="118"/>
      <c r="D19" s="119"/>
      <c r="E19" s="42"/>
      <c r="F19" s="42"/>
      <c r="G19" s="42"/>
      <c r="H19" s="42"/>
      <c r="I19" s="42"/>
      <c r="J19" s="42"/>
      <c r="K19" s="132"/>
      <c r="L19" s="69">
        <f t="shared" si="3"/>
        <v>0</v>
      </c>
      <c r="M19" s="131"/>
      <c r="N19" s="118"/>
      <c r="O19" s="118"/>
      <c r="P19" s="119"/>
      <c r="Q19" s="42"/>
      <c r="R19" s="42"/>
      <c r="S19" s="42"/>
      <c r="T19" s="42"/>
      <c r="U19" s="42"/>
      <c r="V19" s="42"/>
      <c r="W19" s="133"/>
      <c r="X19" s="71">
        <f t="shared" si="4"/>
        <v>0</v>
      </c>
    </row>
    <row r="20" spans="1:24" x14ac:dyDescent="0.3">
      <c r="A20" s="117"/>
      <c r="B20" s="118"/>
      <c r="C20" s="118"/>
      <c r="D20" s="119"/>
      <c r="E20" s="42"/>
      <c r="F20" s="42"/>
      <c r="G20" s="42"/>
      <c r="H20" s="42"/>
      <c r="I20" s="42"/>
      <c r="J20" s="42"/>
      <c r="K20" s="132"/>
      <c r="L20" s="69">
        <f t="shared" si="3"/>
        <v>0</v>
      </c>
      <c r="M20" s="131"/>
      <c r="N20" s="118"/>
      <c r="O20" s="118"/>
      <c r="P20" s="119"/>
      <c r="Q20" s="42"/>
      <c r="R20" s="42"/>
      <c r="S20" s="42"/>
      <c r="T20" s="42"/>
      <c r="U20" s="42"/>
      <c r="V20" s="42"/>
      <c r="W20" s="133"/>
      <c r="X20" s="71">
        <f t="shared" si="4"/>
        <v>0</v>
      </c>
    </row>
    <row r="21" spans="1:24" x14ac:dyDescent="0.3">
      <c r="A21" s="117"/>
      <c r="B21" s="118"/>
      <c r="C21" s="118"/>
      <c r="D21" s="119"/>
      <c r="E21" s="42"/>
      <c r="F21" s="42"/>
      <c r="G21" s="42"/>
      <c r="H21" s="42"/>
      <c r="I21" s="42"/>
      <c r="J21" s="42"/>
      <c r="K21" s="132"/>
      <c r="L21" s="69">
        <f t="shared" si="3"/>
        <v>0</v>
      </c>
      <c r="M21" s="131"/>
      <c r="N21" s="118"/>
      <c r="O21" s="118"/>
      <c r="P21" s="119"/>
      <c r="Q21" s="42"/>
      <c r="R21" s="42"/>
      <c r="S21" s="42"/>
      <c r="T21" s="42"/>
      <c r="U21" s="42"/>
      <c r="V21" s="42"/>
      <c r="W21" s="133"/>
      <c r="X21" s="71">
        <f t="shared" si="4"/>
        <v>0</v>
      </c>
    </row>
    <row r="22" spans="1:24" x14ac:dyDescent="0.3">
      <c r="A22" s="117"/>
      <c r="B22" s="118"/>
      <c r="C22" s="118"/>
      <c r="D22" s="119"/>
      <c r="E22" s="42"/>
      <c r="F22" s="42"/>
      <c r="G22" s="42"/>
      <c r="H22" s="42"/>
      <c r="I22" s="42"/>
      <c r="J22" s="42"/>
      <c r="K22" s="132"/>
      <c r="L22" s="69">
        <f t="shared" si="3"/>
        <v>0</v>
      </c>
      <c r="M22" s="131"/>
      <c r="N22" s="118"/>
      <c r="O22" s="118"/>
      <c r="P22" s="119"/>
      <c r="Q22" s="42"/>
      <c r="R22" s="42"/>
      <c r="S22" s="42"/>
      <c r="T22" s="42"/>
      <c r="U22" s="42"/>
      <c r="V22" s="42"/>
      <c r="W22" s="133"/>
      <c r="X22" s="71">
        <f t="shared" si="4"/>
        <v>0</v>
      </c>
    </row>
    <row r="23" spans="1:24" x14ac:dyDescent="0.3">
      <c r="A23" s="117"/>
      <c r="B23" s="118"/>
      <c r="C23" s="118"/>
      <c r="D23" s="119"/>
      <c r="E23" s="42"/>
      <c r="F23" s="42"/>
      <c r="G23" s="42"/>
      <c r="H23" s="42"/>
      <c r="I23" s="42"/>
      <c r="J23" s="42"/>
      <c r="K23" s="132"/>
      <c r="L23" s="69">
        <f t="shared" si="3"/>
        <v>0</v>
      </c>
      <c r="M23" s="131"/>
      <c r="N23" s="118"/>
      <c r="O23" s="118"/>
      <c r="P23" s="119"/>
      <c r="Q23" s="42"/>
      <c r="R23" s="42"/>
      <c r="S23" s="42"/>
      <c r="T23" s="42"/>
      <c r="U23" s="42"/>
      <c r="V23" s="42"/>
      <c r="W23" s="133"/>
      <c r="X23" s="71">
        <f t="shared" si="4"/>
        <v>0</v>
      </c>
    </row>
    <row r="24" spans="1:24" x14ac:dyDescent="0.3">
      <c r="A24" s="117"/>
      <c r="B24" s="118"/>
      <c r="C24" s="118"/>
      <c r="D24" s="119"/>
      <c r="E24" s="42"/>
      <c r="F24" s="42"/>
      <c r="G24" s="42"/>
      <c r="H24" s="42"/>
      <c r="I24" s="42"/>
      <c r="J24" s="42"/>
      <c r="K24" s="132"/>
      <c r="L24" s="69">
        <f t="shared" si="3"/>
        <v>0</v>
      </c>
      <c r="M24" s="131"/>
      <c r="N24" s="118"/>
      <c r="O24" s="118"/>
      <c r="P24" s="119"/>
      <c r="Q24" s="42"/>
      <c r="R24" s="42"/>
      <c r="S24" s="42"/>
      <c r="T24" s="42"/>
      <c r="U24" s="42"/>
      <c r="V24" s="42"/>
      <c r="W24" s="133"/>
      <c r="X24" s="71">
        <f t="shared" si="4"/>
        <v>0</v>
      </c>
    </row>
    <row r="25" spans="1:24" x14ac:dyDescent="0.3">
      <c r="A25" s="117"/>
      <c r="B25" s="118"/>
      <c r="C25" s="118"/>
      <c r="D25" s="119"/>
      <c r="E25" s="42"/>
      <c r="F25" s="42"/>
      <c r="G25" s="42"/>
      <c r="H25" s="42"/>
      <c r="I25" s="42"/>
      <c r="J25" s="42"/>
      <c r="K25" s="132"/>
      <c r="L25" s="69">
        <f t="shared" si="3"/>
        <v>0</v>
      </c>
      <c r="M25" s="131"/>
      <c r="N25" s="118"/>
      <c r="O25" s="118"/>
      <c r="P25" s="119"/>
      <c r="Q25" s="42"/>
      <c r="R25" s="42"/>
      <c r="S25" s="42"/>
      <c r="T25" s="42"/>
      <c r="U25" s="42"/>
      <c r="V25" s="42"/>
      <c r="W25" s="133"/>
      <c r="X25" s="71">
        <f t="shared" si="4"/>
        <v>0</v>
      </c>
    </row>
    <row r="26" spans="1:24" x14ac:dyDescent="0.3">
      <c r="A26" s="117"/>
      <c r="B26" s="118"/>
      <c r="C26" s="118"/>
      <c r="D26" s="119"/>
      <c r="E26" s="42"/>
      <c r="F26" s="42"/>
      <c r="G26" s="42"/>
      <c r="H26" s="42"/>
      <c r="I26" s="42"/>
      <c r="J26" s="42"/>
      <c r="K26" s="132"/>
      <c r="L26" s="69">
        <f t="shared" si="3"/>
        <v>0</v>
      </c>
      <c r="M26" s="131"/>
      <c r="N26" s="118"/>
      <c r="O26" s="118"/>
      <c r="P26" s="119"/>
      <c r="Q26" s="42"/>
      <c r="R26" s="42"/>
      <c r="S26" s="42"/>
      <c r="T26" s="42"/>
      <c r="U26" s="42"/>
      <c r="V26" s="42"/>
      <c r="W26" s="133"/>
      <c r="X26" s="71">
        <f t="shared" si="4"/>
        <v>0</v>
      </c>
    </row>
    <row r="27" spans="1:24" x14ac:dyDescent="0.3">
      <c r="A27" s="117"/>
      <c r="B27" s="118"/>
      <c r="C27" s="118"/>
      <c r="D27" s="119"/>
      <c r="E27" s="42"/>
      <c r="F27" s="42"/>
      <c r="G27" s="42"/>
      <c r="H27" s="42"/>
      <c r="I27" s="42"/>
      <c r="J27" s="42"/>
      <c r="K27" s="132"/>
      <c r="L27" s="69">
        <f t="shared" si="3"/>
        <v>0</v>
      </c>
      <c r="M27" s="131"/>
      <c r="N27" s="118"/>
      <c r="O27" s="118"/>
      <c r="P27" s="119"/>
      <c r="Q27" s="42"/>
      <c r="R27" s="42"/>
      <c r="S27" s="42"/>
      <c r="T27" s="42"/>
      <c r="U27" s="42"/>
      <c r="V27" s="42"/>
      <c r="W27" s="133"/>
      <c r="X27" s="71">
        <f t="shared" si="4"/>
        <v>0</v>
      </c>
    </row>
    <row r="28" spans="1:24" x14ac:dyDescent="0.3">
      <c r="A28" s="117"/>
      <c r="B28" s="118"/>
      <c r="C28" s="118"/>
      <c r="D28" s="119"/>
      <c r="E28" s="42"/>
      <c r="F28" s="42"/>
      <c r="G28" s="42"/>
      <c r="H28" s="42"/>
      <c r="I28" s="42"/>
      <c r="J28" s="42"/>
      <c r="K28" s="132"/>
      <c r="L28" s="69">
        <f t="shared" si="3"/>
        <v>0</v>
      </c>
      <c r="M28" s="131"/>
      <c r="N28" s="118"/>
      <c r="O28" s="118"/>
      <c r="P28" s="119"/>
      <c r="Q28" s="42"/>
      <c r="R28" s="42"/>
      <c r="S28" s="42"/>
      <c r="T28" s="42"/>
      <c r="U28" s="42"/>
      <c r="V28" s="42"/>
      <c r="W28" s="133"/>
      <c r="X28" s="71">
        <f t="shared" si="4"/>
        <v>0</v>
      </c>
    </row>
    <row r="29" spans="1:24" x14ac:dyDescent="0.3">
      <c r="A29" s="117"/>
      <c r="B29" s="118"/>
      <c r="C29" s="118"/>
      <c r="D29" s="119"/>
      <c r="E29" s="42"/>
      <c r="F29" s="42"/>
      <c r="G29" s="42"/>
      <c r="H29" s="42"/>
      <c r="I29" s="42"/>
      <c r="J29" s="42"/>
      <c r="K29" s="132"/>
      <c r="L29" s="69">
        <f t="shared" si="3"/>
        <v>0</v>
      </c>
      <c r="M29" s="131"/>
      <c r="N29" s="118"/>
      <c r="O29" s="118"/>
      <c r="P29" s="119"/>
      <c r="Q29" s="42"/>
      <c r="R29" s="42"/>
      <c r="S29" s="42"/>
      <c r="T29" s="42"/>
      <c r="U29" s="42"/>
      <c r="V29" s="42"/>
      <c r="W29" s="133"/>
      <c r="X29" s="71">
        <f t="shared" si="4"/>
        <v>0</v>
      </c>
    </row>
    <row r="30" spans="1:24" x14ac:dyDescent="0.3">
      <c r="A30" s="117"/>
      <c r="B30" s="118"/>
      <c r="C30" s="118"/>
      <c r="D30" s="119"/>
      <c r="E30" s="42"/>
      <c r="F30" s="42"/>
      <c r="G30" s="42"/>
      <c r="H30" s="42"/>
      <c r="I30" s="42"/>
      <c r="J30" s="42"/>
      <c r="K30" s="132"/>
      <c r="L30" s="69">
        <f t="shared" si="3"/>
        <v>0</v>
      </c>
      <c r="M30" s="131"/>
      <c r="N30" s="118"/>
      <c r="O30" s="118"/>
      <c r="P30" s="119"/>
      <c r="Q30" s="42"/>
      <c r="R30" s="42"/>
      <c r="S30" s="42"/>
      <c r="T30" s="42"/>
      <c r="U30" s="42"/>
      <c r="V30" s="42"/>
      <c r="W30" s="133"/>
      <c r="X30" s="71">
        <f t="shared" si="4"/>
        <v>0</v>
      </c>
    </row>
    <row r="31" spans="1:24" x14ac:dyDescent="0.3">
      <c r="A31" s="117"/>
      <c r="B31" s="118"/>
      <c r="C31" s="118"/>
      <c r="D31" s="119"/>
      <c r="E31" s="42"/>
      <c r="F31" s="42"/>
      <c r="G31" s="42"/>
      <c r="H31" s="42"/>
      <c r="I31" s="42"/>
      <c r="J31" s="42"/>
      <c r="K31" s="132"/>
      <c r="L31" s="69">
        <f t="shared" si="3"/>
        <v>0</v>
      </c>
      <c r="M31" s="131"/>
      <c r="N31" s="118"/>
      <c r="O31" s="118"/>
      <c r="P31" s="119"/>
      <c r="Q31" s="42"/>
      <c r="R31" s="42"/>
      <c r="S31" s="42"/>
      <c r="T31" s="42"/>
      <c r="U31" s="42"/>
      <c r="V31" s="42"/>
      <c r="W31" s="133"/>
      <c r="X31" s="71">
        <f t="shared" si="4"/>
        <v>0</v>
      </c>
    </row>
    <row r="32" spans="1:24" x14ac:dyDescent="0.3">
      <c r="A32" s="117"/>
      <c r="B32" s="118"/>
      <c r="C32" s="118"/>
      <c r="D32" s="119"/>
      <c r="E32" s="42"/>
      <c r="F32" s="42"/>
      <c r="G32" s="42"/>
      <c r="H32" s="42"/>
      <c r="I32" s="42"/>
      <c r="J32" s="42"/>
      <c r="K32" s="132"/>
      <c r="L32" s="69">
        <f t="shared" si="3"/>
        <v>0</v>
      </c>
      <c r="M32" s="131"/>
      <c r="N32" s="118"/>
      <c r="O32" s="118"/>
      <c r="P32" s="119"/>
      <c r="Q32" s="42"/>
      <c r="R32" s="42"/>
      <c r="S32" s="42"/>
      <c r="T32" s="42"/>
      <c r="U32" s="42"/>
      <c r="V32" s="42"/>
      <c r="W32" s="133"/>
      <c r="X32" s="71">
        <f t="shared" si="4"/>
        <v>0</v>
      </c>
    </row>
    <row r="33" spans="1:24" x14ac:dyDescent="0.3">
      <c r="A33" s="117"/>
      <c r="B33" s="118"/>
      <c r="C33" s="118"/>
      <c r="D33" s="119"/>
      <c r="E33" s="42"/>
      <c r="F33" s="42"/>
      <c r="G33" s="42"/>
      <c r="H33" s="42"/>
      <c r="I33" s="42"/>
      <c r="J33" s="42"/>
      <c r="K33" s="132"/>
      <c r="L33" s="69">
        <f t="shared" si="3"/>
        <v>0</v>
      </c>
      <c r="M33" s="131"/>
      <c r="N33" s="118"/>
      <c r="O33" s="118"/>
      <c r="P33" s="119"/>
      <c r="Q33" s="42"/>
      <c r="R33" s="42"/>
      <c r="S33" s="42"/>
      <c r="T33" s="42"/>
      <c r="U33" s="42"/>
      <c r="V33" s="42"/>
      <c r="W33" s="133"/>
      <c r="X33" s="71">
        <f t="shared" si="4"/>
        <v>0</v>
      </c>
    </row>
    <row r="34" spans="1:24" x14ac:dyDescent="0.3">
      <c r="A34" s="117"/>
      <c r="B34" s="118"/>
      <c r="C34" s="118"/>
      <c r="D34" s="119"/>
      <c r="E34" s="42"/>
      <c r="F34" s="42"/>
      <c r="G34" s="42"/>
      <c r="H34" s="42"/>
      <c r="I34" s="42"/>
      <c r="J34" s="42"/>
      <c r="K34" s="132"/>
      <c r="L34" s="69">
        <f t="shared" si="3"/>
        <v>0</v>
      </c>
      <c r="M34" s="131"/>
      <c r="N34" s="118"/>
      <c r="O34" s="118"/>
      <c r="P34" s="119"/>
      <c r="Q34" s="42"/>
      <c r="R34" s="42"/>
      <c r="S34" s="42"/>
      <c r="T34" s="42"/>
      <c r="U34" s="42"/>
      <c r="V34" s="42"/>
      <c r="W34" s="133"/>
      <c r="X34" s="71">
        <f t="shared" si="4"/>
        <v>0</v>
      </c>
    </row>
    <row r="35" spans="1:24" x14ac:dyDescent="0.3">
      <c r="A35" s="117"/>
      <c r="B35" s="118"/>
      <c r="C35" s="118"/>
      <c r="D35" s="119"/>
      <c r="E35" s="42"/>
      <c r="F35" s="42"/>
      <c r="G35" s="42"/>
      <c r="H35" s="42"/>
      <c r="I35" s="42"/>
      <c r="J35" s="42"/>
      <c r="K35" s="132"/>
      <c r="L35" s="69">
        <f t="shared" si="3"/>
        <v>0</v>
      </c>
      <c r="M35" s="131"/>
      <c r="N35" s="118"/>
      <c r="O35" s="118"/>
      <c r="P35" s="119"/>
      <c r="Q35" s="42"/>
      <c r="R35" s="42"/>
      <c r="S35" s="42"/>
      <c r="T35" s="42"/>
      <c r="U35" s="42"/>
      <c r="V35" s="42"/>
      <c r="W35" s="133"/>
      <c r="X35" s="71">
        <f t="shared" si="4"/>
        <v>0</v>
      </c>
    </row>
    <row r="36" spans="1:24" x14ac:dyDescent="0.3">
      <c r="A36" s="117"/>
      <c r="B36" s="118"/>
      <c r="C36" s="118"/>
      <c r="D36" s="119"/>
      <c r="E36" s="42"/>
      <c r="F36" s="42"/>
      <c r="G36" s="42"/>
      <c r="H36" s="42"/>
      <c r="I36" s="42"/>
      <c r="J36" s="42"/>
      <c r="K36" s="132"/>
      <c r="L36" s="69">
        <f t="shared" si="3"/>
        <v>0</v>
      </c>
      <c r="M36" s="131"/>
      <c r="N36" s="118"/>
      <c r="O36" s="118"/>
      <c r="P36" s="119"/>
      <c r="Q36" s="42"/>
      <c r="R36" s="42"/>
      <c r="S36" s="42"/>
      <c r="T36" s="42"/>
      <c r="U36" s="42"/>
      <c r="V36" s="42"/>
      <c r="W36" s="133"/>
      <c r="X36" s="71">
        <f t="shared" si="4"/>
        <v>0</v>
      </c>
    </row>
    <row r="37" spans="1:24" x14ac:dyDescent="0.3">
      <c r="A37" s="117"/>
      <c r="B37" s="118"/>
      <c r="C37" s="118"/>
      <c r="D37" s="119"/>
      <c r="E37" s="42"/>
      <c r="F37" s="42"/>
      <c r="G37" s="42"/>
      <c r="H37" s="42"/>
      <c r="I37" s="42"/>
      <c r="J37" s="42"/>
      <c r="K37" s="132"/>
      <c r="L37" s="69">
        <f t="shared" si="3"/>
        <v>0</v>
      </c>
      <c r="M37" s="131"/>
      <c r="N37" s="118"/>
      <c r="O37" s="118"/>
      <c r="P37" s="119"/>
      <c r="Q37" s="42"/>
      <c r="R37" s="42"/>
      <c r="S37" s="42"/>
      <c r="T37" s="42"/>
      <c r="U37" s="42"/>
      <c r="V37" s="42"/>
      <c r="W37" s="133"/>
      <c r="X37" s="71">
        <f t="shared" si="4"/>
        <v>0</v>
      </c>
    </row>
    <row r="38" spans="1:24" x14ac:dyDescent="0.3">
      <c r="A38" s="117"/>
      <c r="B38" s="118"/>
      <c r="C38" s="118"/>
      <c r="D38" s="119"/>
      <c r="E38" s="42"/>
      <c r="F38" s="42"/>
      <c r="G38" s="42"/>
      <c r="H38" s="42"/>
      <c r="I38" s="42"/>
      <c r="J38" s="42"/>
      <c r="K38" s="132"/>
      <c r="L38" s="69">
        <f t="shared" si="3"/>
        <v>0</v>
      </c>
      <c r="M38" s="131"/>
      <c r="N38" s="118"/>
      <c r="O38" s="118"/>
      <c r="P38" s="119"/>
      <c r="Q38" s="42"/>
      <c r="R38" s="42"/>
      <c r="S38" s="42"/>
      <c r="T38" s="42"/>
      <c r="U38" s="42"/>
      <c r="V38" s="42"/>
      <c r="W38" s="133"/>
      <c r="X38" s="71">
        <f t="shared" si="4"/>
        <v>0</v>
      </c>
    </row>
    <row r="39" spans="1:24" x14ac:dyDescent="0.3">
      <c r="A39" s="117"/>
      <c r="B39" s="118"/>
      <c r="C39" s="118"/>
      <c r="D39" s="119"/>
      <c r="E39" s="42"/>
      <c r="F39" s="42"/>
      <c r="G39" s="42"/>
      <c r="H39" s="42"/>
      <c r="I39" s="42"/>
      <c r="J39" s="42"/>
      <c r="K39" s="132"/>
      <c r="L39" s="69">
        <f t="shared" si="3"/>
        <v>0</v>
      </c>
      <c r="M39" s="131"/>
      <c r="N39" s="118"/>
      <c r="O39" s="118"/>
      <c r="P39" s="119"/>
      <c r="Q39" s="42"/>
      <c r="R39" s="42"/>
      <c r="S39" s="42"/>
      <c r="T39" s="42"/>
      <c r="U39" s="42"/>
      <c r="V39" s="42"/>
      <c r="W39" s="133"/>
      <c r="X39" s="71">
        <f t="shared" si="4"/>
        <v>0</v>
      </c>
    </row>
    <row r="40" spans="1:24" x14ac:dyDescent="0.3">
      <c r="A40" s="117"/>
      <c r="B40" s="118"/>
      <c r="C40" s="118"/>
      <c r="D40" s="119"/>
      <c r="E40" s="42"/>
      <c r="F40" s="42"/>
      <c r="G40" s="42"/>
      <c r="H40" s="42"/>
      <c r="I40" s="42"/>
      <c r="J40" s="42"/>
      <c r="K40" s="132"/>
      <c r="L40" s="69">
        <f t="shared" si="3"/>
        <v>0</v>
      </c>
      <c r="M40" s="131"/>
      <c r="N40" s="118"/>
      <c r="O40" s="118"/>
      <c r="P40" s="119"/>
      <c r="Q40" s="42"/>
      <c r="R40" s="42"/>
      <c r="S40" s="42"/>
      <c r="T40" s="42"/>
      <c r="U40" s="42"/>
      <c r="V40" s="42"/>
      <c r="W40" s="133"/>
      <c r="X40" s="71">
        <f t="shared" si="4"/>
        <v>0</v>
      </c>
    </row>
    <row r="41" spans="1:24" x14ac:dyDescent="0.3">
      <c r="A41" s="117"/>
      <c r="B41" s="118"/>
      <c r="C41" s="118"/>
      <c r="D41" s="119"/>
      <c r="E41" s="42"/>
      <c r="F41" s="42"/>
      <c r="G41" s="42"/>
      <c r="H41" s="42"/>
      <c r="I41" s="42"/>
      <c r="J41" s="42"/>
      <c r="K41" s="132"/>
      <c r="L41" s="69">
        <f t="shared" si="3"/>
        <v>0</v>
      </c>
      <c r="M41" s="131"/>
      <c r="N41" s="118"/>
      <c r="O41" s="118"/>
      <c r="P41" s="119"/>
      <c r="Q41" s="42"/>
      <c r="R41" s="42"/>
      <c r="S41" s="42"/>
      <c r="T41" s="42"/>
      <c r="U41" s="42"/>
      <c r="V41" s="42"/>
      <c r="W41" s="133"/>
      <c r="X41" s="71">
        <f t="shared" si="4"/>
        <v>0</v>
      </c>
    </row>
    <row r="42" spans="1:24" x14ac:dyDescent="0.3">
      <c r="A42" s="117"/>
      <c r="B42" s="118"/>
      <c r="C42" s="118"/>
      <c r="D42" s="119"/>
      <c r="E42" s="42"/>
      <c r="F42" s="42"/>
      <c r="G42" s="42"/>
      <c r="H42" s="42"/>
      <c r="I42" s="42"/>
      <c r="J42" s="42"/>
      <c r="K42" s="132"/>
      <c r="L42" s="69">
        <f t="shared" si="3"/>
        <v>0</v>
      </c>
      <c r="M42" s="131"/>
      <c r="N42" s="118"/>
      <c r="O42" s="118"/>
      <c r="P42" s="119"/>
      <c r="Q42" s="42"/>
      <c r="R42" s="42"/>
      <c r="S42" s="42"/>
      <c r="T42" s="42"/>
      <c r="U42" s="42"/>
      <c r="V42" s="42"/>
      <c r="W42" s="133"/>
      <c r="X42" s="71">
        <f t="shared" si="4"/>
        <v>0</v>
      </c>
    </row>
    <row r="43" spans="1:24" x14ac:dyDescent="0.3">
      <c r="A43" s="117"/>
      <c r="B43" s="118"/>
      <c r="C43" s="118"/>
      <c r="D43" s="119"/>
      <c r="E43" s="42"/>
      <c r="F43" s="42"/>
      <c r="G43" s="42"/>
      <c r="H43" s="42"/>
      <c r="I43" s="42"/>
      <c r="J43" s="42"/>
      <c r="K43" s="132"/>
      <c r="L43" s="69">
        <f t="shared" si="3"/>
        <v>0</v>
      </c>
      <c r="M43" s="131"/>
      <c r="N43" s="118"/>
      <c r="O43" s="118"/>
      <c r="P43" s="119"/>
      <c r="Q43" s="42"/>
      <c r="R43" s="42"/>
      <c r="S43" s="42"/>
      <c r="T43" s="42"/>
      <c r="U43" s="42"/>
      <c r="V43" s="42"/>
      <c r="W43" s="133"/>
      <c r="X43" s="71">
        <f t="shared" si="4"/>
        <v>0</v>
      </c>
    </row>
    <row r="44" spans="1:24" x14ac:dyDescent="0.3">
      <c r="A44" s="117"/>
      <c r="B44" s="118"/>
      <c r="C44" s="118"/>
      <c r="D44" s="119"/>
      <c r="E44" s="42"/>
      <c r="F44" s="42"/>
      <c r="G44" s="42"/>
      <c r="H44" s="42"/>
      <c r="I44" s="42"/>
      <c r="J44" s="42"/>
      <c r="K44" s="132"/>
      <c r="L44" s="69">
        <f t="shared" si="3"/>
        <v>0</v>
      </c>
      <c r="M44" s="131"/>
      <c r="N44" s="118"/>
      <c r="O44" s="118"/>
      <c r="P44" s="119"/>
      <c r="Q44" s="42"/>
      <c r="R44" s="42"/>
      <c r="S44" s="42"/>
      <c r="T44" s="42"/>
      <c r="U44" s="42"/>
      <c r="V44" s="42"/>
      <c r="W44" s="133"/>
      <c r="X44" s="71">
        <f t="shared" si="4"/>
        <v>0</v>
      </c>
    </row>
    <row r="45" spans="1:24" x14ac:dyDescent="0.3">
      <c r="A45" s="117"/>
      <c r="B45" s="118"/>
      <c r="C45" s="118"/>
      <c r="D45" s="119"/>
      <c r="E45" s="42"/>
      <c r="F45" s="42"/>
      <c r="G45" s="42"/>
      <c r="H45" s="42"/>
      <c r="I45" s="42"/>
      <c r="J45" s="42"/>
      <c r="K45" s="132"/>
      <c r="L45" s="69">
        <f t="shared" si="3"/>
        <v>0</v>
      </c>
      <c r="M45" s="131"/>
      <c r="N45" s="118"/>
      <c r="O45" s="118"/>
      <c r="P45" s="119"/>
      <c r="Q45" s="42"/>
      <c r="R45" s="42"/>
      <c r="S45" s="42"/>
      <c r="T45" s="42"/>
      <c r="U45" s="42"/>
      <c r="V45" s="42"/>
      <c r="W45" s="133"/>
      <c r="X45" s="71">
        <f t="shared" si="4"/>
        <v>0</v>
      </c>
    </row>
    <row r="46" spans="1:24" x14ac:dyDescent="0.3">
      <c r="A46" s="117"/>
      <c r="B46" s="118"/>
      <c r="C46" s="118"/>
      <c r="D46" s="119"/>
      <c r="E46" s="42"/>
      <c r="F46" s="42"/>
      <c r="G46" s="42"/>
      <c r="H46" s="42"/>
      <c r="I46" s="42"/>
      <c r="J46" s="42"/>
      <c r="K46" s="132"/>
      <c r="L46" s="69">
        <f t="shared" si="3"/>
        <v>0</v>
      </c>
      <c r="M46" s="131"/>
      <c r="N46" s="118"/>
      <c r="O46" s="118"/>
      <c r="P46" s="119"/>
      <c r="Q46" s="42"/>
      <c r="R46" s="42"/>
      <c r="S46" s="42"/>
      <c r="T46" s="42"/>
      <c r="U46" s="42"/>
      <c r="V46" s="42"/>
      <c r="W46" s="133"/>
      <c r="X46" s="71">
        <f t="shared" si="4"/>
        <v>0</v>
      </c>
    </row>
    <row r="47" spans="1:24" x14ac:dyDescent="0.3">
      <c r="A47" s="117"/>
      <c r="B47" s="118"/>
      <c r="C47" s="118"/>
      <c r="D47" s="119"/>
      <c r="E47" s="42"/>
      <c r="F47" s="42"/>
      <c r="G47" s="42"/>
      <c r="H47" s="42"/>
      <c r="I47" s="42"/>
      <c r="J47" s="42"/>
      <c r="K47" s="132"/>
      <c r="L47" s="69">
        <f t="shared" si="3"/>
        <v>0</v>
      </c>
      <c r="M47" s="131"/>
      <c r="N47" s="118"/>
      <c r="O47" s="118"/>
      <c r="P47" s="119"/>
      <c r="Q47" s="42"/>
      <c r="R47" s="42"/>
      <c r="S47" s="42"/>
      <c r="T47" s="42"/>
      <c r="U47" s="42"/>
      <c r="V47" s="42"/>
      <c r="W47" s="133"/>
      <c r="X47" s="71">
        <f t="shared" si="4"/>
        <v>0</v>
      </c>
    </row>
    <row r="48" spans="1:24" x14ac:dyDescent="0.3">
      <c r="A48" s="117"/>
      <c r="B48" s="118"/>
      <c r="C48" s="118"/>
      <c r="D48" s="119"/>
      <c r="E48" s="42"/>
      <c r="F48" s="42"/>
      <c r="G48" s="42"/>
      <c r="H48" s="42"/>
      <c r="I48" s="42"/>
      <c r="J48" s="42"/>
      <c r="K48" s="132"/>
      <c r="L48" s="69">
        <f t="shared" si="3"/>
        <v>0</v>
      </c>
      <c r="M48" s="131"/>
      <c r="N48" s="118"/>
      <c r="O48" s="118"/>
      <c r="P48" s="119"/>
      <c r="Q48" s="42"/>
      <c r="R48" s="42"/>
      <c r="S48" s="42"/>
      <c r="T48" s="42"/>
      <c r="U48" s="42"/>
      <c r="V48" s="42"/>
      <c r="W48" s="133"/>
      <c r="X48" s="71">
        <f t="shared" si="4"/>
        <v>0</v>
      </c>
    </row>
    <row r="49" spans="1:24" x14ac:dyDescent="0.3">
      <c r="A49" s="117"/>
      <c r="B49" s="118"/>
      <c r="C49" s="118"/>
      <c r="D49" s="119"/>
      <c r="E49" s="42"/>
      <c r="F49" s="42"/>
      <c r="G49" s="42"/>
      <c r="H49" s="42"/>
      <c r="I49" s="42"/>
      <c r="J49" s="42"/>
      <c r="K49" s="132"/>
      <c r="L49" s="69">
        <f t="shared" si="3"/>
        <v>0</v>
      </c>
      <c r="M49" s="131"/>
      <c r="N49" s="118"/>
      <c r="O49" s="118"/>
      <c r="P49" s="119"/>
      <c r="Q49" s="42"/>
      <c r="R49" s="42"/>
      <c r="S49" s="42"/>
      <c r="T49" s="42"/>
      <c r="U49" s="42"/>
      <c r="V49" s="42"/>
      <c r="W49" s="133"/>
      <c r="X49" s="71">
        <f t="shared" si="4"/>
        <v>0</v>
      </c>
    </row>
    <row r="50" spans="1:24" x14ac:dyDescent="0.3">
      <c r="A50" s="117"/>
      <c r="B50" s="118"/>
      <c r="C50" s="118"/>
      <c r="D50" s="119"/>
      <c r="E50" s="42"/>
      <c r="F50" s="42"/>
      <c r="G50" s="42"/>
      <c r="H50" s="42"/>
      <c r="I50" s="42"/>
      <c r="J50" s="42"/>
      <c r="K50" s="132"/>
      <c r="L50" s="69">
        <f t="shared" si="3"/>
        <v>0</v>
      </c>
      <c r="M50" s="131"/>
      <c r="N50" s="118"/>
      <c r="O50" s="118"/>
      <c r="P50" s="119"/>
      <c r="Q50" s="42"/>
      <c r="R50" s="42"/>
      <c r="S50" s="42"/>
      <c r="T50" s="42"/>
      <c r="U50" s="42"/>
      <c r="V50" s="42"/>
      <c r="W50" s="133"/>
      <c r="X50" s="71">
        <f t="shared" si="4"/>
        <v>0</v>
      </c>
    </row>
    <row r="51" spans="1:24" x14ac:dyDescent="0.3">
      <c r="A51" s="117"/>
      <c r="B51" s="118"/>
      <c r="C51" s="118"/>
      <c r="D51" s="119"/>
      <c r="E51" s="42"/>
      <c r="F51" s="42"/>
      <c r="G51" s="42"/>
      <c r="H51" s="42"/>
      <c r="I51" s="42"/>
      <c r="J51" s="42"/>
      <c r="K51" s="132"/>
      <c r="L51" s="69">
        <f t="shared" si="3"/>
        <v>0</v>
      </c>
      <c r="M51" s="131"/>
      <c r="N51" s="118"/>
      <c r="O51" s="118"/>
      <c r="P51" s="119"/>
      <c r="Q51" s="42"/>
      <c r="R51" s="42"/>
      <c r="S51" s="42"/>
      <c r="T51" s="42"/>
      <c r="U51" s="42"/>
      <c r="V51" s="42"/>
      <c r="W51" s="133"/>
      <c r="X51" s="71">
        <f t="shared" si="4"/>
        <v>0</v>
      </c>
    </row>
    <row r="52" spans="1:24" x14ac:dyDescent="0.3">
      <c r="A52" s="117"/>
      <c r="B52" s="118"/>
      <c r="C52" s="118"/>
      <c r="D52" s="119"/>
      <c r="E52" s="42"/>
      <c r="F52" s="42"/>
      <c r="G52" s="42"/>
      <c r="H52" s="42"/>
      <c r="I52" s="42"/>
      <c r="J52" s="42"/>
      <c r="K52" s="132"/>
      <c r="L52" s="69">
        <f t="shared" si="3"/>
        <v>0</v>
      </c>
      <c r="M52" s="131"/>
      <c r="N52" s="118"/>
      <c r="O52" s="118"/>
      <c r="P52" s="119"/>
      <c r="Q52" s="42"/>
      <c r="R52" s="42"/>
      <c r="S52" s="42"/>
      <c r="T52" s="42"/>
      <c r="U52" s="42"/>
      <c r="V52" s="42"/>
      <c r="W52" s="133"/>
      <c r="X52" s="71">
        <f t="shared" si="4"/>
        <v>0</v>
      </c>
    </row>
    <row r="53" spans="1:24" x14ac:dyDescent="0.3">
      <c r="A53" s="117"/>
      <c r="B53" s="118"/>
      <c r="C53" s="118"/>
      <c r="D53" s="119"/>
      <c r="E53" s="42"/>
      <c r="F53" s="42"/>
      <c r="G53" s="42"/>
      <c r="H53" s="42"/>
      <c r="I53" s="42"/>
      <c r="J53" s="42"/>
      <c r="K53" s="132"/>
      <c r="L53" s="69">
        <f t="shared" si="3"/>
        <v>0</v>
      </c>
      <c r="M53" s="131"/>
      <c r="N53" s="118"/>
      <c r="O53" s="118"/>
      <c r="P53" s="119"/>
      <c r="Q53" s="42"/>
      <c r="R53" s="42"/>
      <c r="S53" s="42"/>
      <c r="T53" s="42"/>
      <c r="U53" s="42"/>
      <c r="V53" s="42"/>
      <c r="W53" s="133"/>
      <c r="X53" s="71">
        <f t="shared" si="4"/>
        <v>0</v>
      </c>
    </row>
    <row r="54" spans="1:24" x14ac:dyDescent="0.3">
      <c r="A54" s="117"/>
      <c r="B54" s="118"/>
      <c r="C54" s="118"/>
      <c r="D54" s="119"/>
      <c r="E54" s="42"/>
      <c r="F54" s="42"/>
      <c r="G54" s="42"/>
      <c r="H54" s="42"/>
      <c r="I54" s="42"/>
      <c r="J54" s="42"/>
      <c r="K54" s="132"/>
      <c r="L54" s="69">
        <f t="shared" si="3"/>
        <v>0</v>
      </c>
      <c r="M54" s="131"/>
      <c r="N54" s="118"/>
      <c r="O54" s="118"/>
      <c r="P54" s="119"/>
      <c r="Q54" s="42"/>
      <c r="R54" s="42"/>
      <c r="S54" s="42"/>
      <c r="T54" s="42"/>
      <c r="U54" s="42"/>
      <c r="V54" s="42"/>
      <c r="W54" s="133"/>
      <c r="X54" s="71">
        <f t="shared" si="4"/>
        <v>0</v>
      </c>
    </row>
    <row r="55" spans="1:24" x14ac:dyDescent="0.3">
      <c r="A55" s="117"/>
      <c r="B55" s="118"/>
      <c r="C55" s="118"/>
      <c r="D55" s="119"/>
      <c r="E55" s="42"/>
      <c r="F55" s="42"/>
      <c r="G55" s="42"/>
      <c r="H55" s="42"/>
      <c r="I55" s="42"/>
      <c r="J55" s="42"/>
      <c r="K55" s="132"/>
      <c r="L55" s="69">
        <f t="shared" si="3"/>
        <v>0</v>
      </c>
      <c r="M55" s="131"/>
      <c r="N55" s="118"/>
      <c r="O55" s="118"/>
      <c r="P55" s="119"/>
      <c r="Q55" s="42"/>
      <c r="R55" s="42"/>
      <c r="S55" s="42"/>
      <c r="T55" s="42"/>
      <c r="U55" s="42"/>
      <c r="V55" s="42"/>
      <c r="W55" s="133"/>
      <c r="X55" s="71">
        <f t="shared" si="4"/>
        <v>0</v>
      </c>
    </row>
    <row r="56" spans="1:24" x14ac:dyDescent="0.3">
      <c r="A56" s="117"/>
      <c r="B56" s="118"/>
      <c r="C56" s="118"/>
      <c r="D56" s="119"/>
      <c r="E56" s="42"/>
      <c r="F56" s="42"/>
      <c r="G56" s="42"/>
      <c r="H56" s="42"/>
      <c r="I56" s="42"/>
      <c r="J56" s="42"/>
      <c r="K56" s="132"/>
      <c r="L56" s="69">
        <f t="shared" si="3"/>
        <v>0</v>
      </c>
      <c r="M56" s="131"/>
      <c r="N56" s="118"/>
      <c r="O56" s="118"/>
      <c r="P56" s="119"/>
      <c r="Q56" s="42"/>
      <c r="R56" s="42"/>
      <c r="S56" s="42"/>
      <c r="T56" s="42"/>
      <c r="U56" s="42"/>
      <c r="V56" s="42"/>
      <c r="W56" s="133"/>
      <c r="X56" s="71">
        <f t="shared" si="4"/>
        <v>0</v>
      </c>
    </row>
    <row r="57" spans="1:24" x14ac:dyDescent="0.3">
      <c r="A57" s="117"/>
      <c r="B57" s="118"/>
      <c r="C57" s="118"/>
      <c r="D57" s="119"/>
      <c r="E57" s="42"/>
      <c r="F57" s="42"/>
      <c r="G57" s="42"/>
      <c r="H57" s="42"/>
      <c r="I57" s="42"/>
      <c r="J57" s="42"/>
      <c r="K57" s="132"/>
      <c r="L57" s="69">
        <f t="shared" si="3"/>
        <v>0</v>
      </c>
      <c r="M57" s="131"/>
      <c r="N57" s="118"/>
      <c r="O57" s="118"/>
      <c r="P57" s="119"/>
      <c r="Q57" s="42"/>
      <c r="R57" s="42"/>
      <c r="S57" s="42"/>
      <c r="T57" s="42"/>
      <c r="U57" s="42"/>
      <c r="V57" s="42"/>
      <c r="W57" s="133"/>
      <c r="X57" s="71">
        <f t="shared" si="4"/>
        <v>0</v>
      </c>
    </row>
    <row r="58" spans="1:24" x14ac:dyDescent="0.3">
      <c r="A58" s="117"/>
      <c r="B58" s="118"/>
      <c r="C58" s="118"/>
      <c r="D58" s="119"/>
      <c r="E58" s="42"/>
      <c r="F58" s="42"/>
      <c r="G58" s="42"/>
      <c r="H58" s="42"/>
      <c r="I58" s="42"/>
      <c r="J58" s="42"/>
      <c r="K58" s="132"/>
      <c r="L58" s="69">
        <f t="shared" si="3"/>
        <v>0</v>
      </c>
      <c r="M58" s="131"/>
      <c r="N58" s="118"/>
      <c r="O58" s="118"/>
      <c r="P58" s="119"/>
      <c r="Q58" s="42"/>
      <c r="R58" s="42"/>
      <c r="S58" s="42"/>
      <c r="T58" s="42"/>
      <c r="U58" s="42"/>
      <c r="V58" s="42"/>
      <c r="W58" s="133"/>
      <c r="X58" s="71">
        <f t="shared" si="4"/>
        <v>0</v>
      </c>
    </row>
    <row r="59" spans="1:24" x14ac:dyDescent="0.3">
      <c r="A59" s="117"/>
      <c r="B59" s="118"/>
      <c r="C59" s="118"/>
      <c r="D59" s="119"/>
      <c r="E59" s="42"/>
      <c r="F59" s="42"/>
      <c r="G59" s="42"/>
      <c r="H59" s="42"/>
      <c r="I59" s="42"/>
      <c r="J59" s="42"/>
      <c r="K59" s="132"/>
      <c r="L59" s="69">
        <f t="shared" si="3"/>
        <v>0</v>
      </c>
      <c r="M59" s="131"/>
      <c r="N59" s="118"/>
      <c r="O59" s="118"/>
      <c r="P59" s="119"/>
      <c r="Q59" s="42"/>
      <c r="R59" s="42"/>
      <c r="S59" s="42"/>
      <c r="T59" s="42"/>
      <c r="U59" s="42"/>
      <c r="V59" s="42"/>
      <c r="W59" s="133"/>
      <c r="X59" s="71">
        <f t="shared" si="4"/>
        <v>0</v>
      </c>
    </row>
    <row r="60" spans="1:24" x14ac:dyDescent="0.3">
      <c r="A60" s="117"/>
      <c r="B60" s="118"/>
      <c r="C60" s="118"/>
      <c r="D60" s="119"/>
      <c r="E60" s="42"/>
      <c r="F60" s="42"/>
      <c r="G60" s="42"/>
      <c r="H60" s="42"/>
      <c r="I60" s="42"/>
      <c r="J60" s="42"/>
      <c r="K60" s="132"/>
      <c r="L60" s="69">
        <f t="shared" si="3"/>
        <v>0</v>
      </c>
      <c r="M60" s="131"/>
      <c r="N60" s="118"/>
      <c r="O60" s="118"/>
      <c r="P60" s="119"/>
      <c r="Q60" s="42"/>
      <c r="R60" s="42"/>
      <c r="S60" s="42"/>
      <c r="T60" s="42"/>
      <c r="U60" s="42"/>
      <c r="V60" s="42"/>
      <c r="W60" s="133"/>
      <c r="X60" s="71">
        <f t="shared" si="4"/>
        <v>0</v>
      </c>
    </row>
    <row r="61" spans="1:24" x14ac:dyDescent="0.3">
      <c r="A61" s="117"/>
      <c r="B61" s="118"/>
      <c r="C61" s="118"/>
      <c r="D61" s="119"/>
      <c r="E61" s="42"/>
      <c r="F61" s="42"/>
      <c r="G61" s="42"/>
      <c r="H61" s="42"/>
      <c r="I61" s="42"/>
      <c r="J61" s="42"/>
      <c r="K61" s="132"/>
      <c r="L61" s="69">
        <f t="shared" si="3"/>
        <v>0</v>
      </c>
      <c r="M61" s="131"/>
      <c r="N61" s="118"/>
      <c r="O61" s="118"/>
      <c r="P61" s="119"/>
      <c r="Q61" s="42"/>
      <c r="R61" s="42"/>
      <c r="S61" s="42"/>
      <c r="T61" s="42"/>
      <c r="U61" s="42"/>
      <c r="V61" s="42"/>
      <c r="W61" s="133"/>
      <c r="X61" s="71">
        <f t="shared" si="4"/>
        <v>0</v>
      </c>
    </row>
    <row r="62" spans="1:24" x14ac:dyDescent="0.3">
      <c r="A62" s="117"/>
      <c r="B62" s="118"/>
      <c r="C62" s="118"/>
      <c r="D62" s="119"/>
      <c r="E62" s="42"/>
      <c r="F62" s="42"/>
      <c r="G62" s="42"/>
      <c r="H62" s="42"/>
      <c r="I62" s="42"/>
      <c r="J62" s="42"/>
      <c r="K62" s="132"/>
      <c r="L62" s="69">
        <f t="shared" si="3"/>
        <v>0</v>
      </c>
      <c r="M62" s="131"/>
      <c r="N62" s="118"/>
      <c r="O62" s="118"/>
      <c r="P62" s="119"/>
      <c r="Q62" s="42"/>
      <c r="R62" s="42"/>
      <c r="S62" s="42"/>
      <c r="T62" s="42"/>
      <c r="U62" s="42"/>
      <c r="V62" s="42"/>
      <c r="W62" s="133"/>
      <c r="X62" s="71">
        <f t="shared" si="4"/>
        <v>0</v>
      </c>
    </row>
    <row r="63" spans="1:24" x14ac:dyDescent="0.3">
      <c r="A63" s="117"/>
      <c r="B63" s="118"/>
      <c r="C63" s="118"/>
      <c r="D63" s="119"/>
      <c r="E63" s="42"/>
      <c r="F63" s="42"/>
      <c r="G63" s="42"/>
      <c r="H63" s="42"/>
      <c r="I63" s="42"/>
      <c r="J63" s="42"/>
      <c r="K63" s="132"/>
      <c r="L63" s="69">
        <f t="shared" si="3"/>
        <v>0</v>
      </c>
      <c r="M63" s="131"/>
      <c r="N63" s="118"/>
      <c r="O63" s="118"/>
      <c r="P63" s="119"/>
      <c r="Q63" s="42"/>
      <c r="R63" s="42"/>
      <c r="S63" s="42"/>
      <c r="T63" s="42"/>
      <c r="U63" s="42"/>
      <c r="V63" s="42"/>
      <c r="W63" s="133"/>
      <c r="X63" s="71">
        <f t="shared" si="4"/>
        <v>0</v>
      </c>
    </row>
    <row r="64" spans="1:24" x14ac:dyDescent="0.3">
      <c r="A64" s="117"/>
      <c r="B64" s="118"/>
      <c r="C64" s="118"/>
      <c r="D64" s="119"/>
      <c r="E64" s="42"/>
      <c r="F64" s="42"/>
      <c r="G64" s="42"/>
      <c r="H64" s="42"/>
      <c r="I64" s="42"/>
      <c r="J64" s="42"/>
      <c r="K64" s="132"/>
      <c r="L64" s="69">
        <f t="shared" si="3"/>
        <v>0</v>
      </c>
      <c r="M64" s="131"/>
      <c r="N64" s="118"/>
      <c r="O64" s="118"/>
      <c r="P64" s="119"/>
      <c r="Q64" s="42"/>
      <c r="R64" s="42"/>
      <c r="S64" s="42"/>
      <c r="T64" s="42"/>
      <c r="U64" s="42"/>
      <c r="V64" s="42"/>
      <c r="W64" s="133"/>
      <c r="X64" s="71">
        <f t="shared" si="4"/>
        <v>0</v>
      </c>
    </row>
    <row r="65" spans="1:24" x14ac:dyDescent="0.3">
      <c r="A65" s="117"/>
      <c r="B65" s="118"/>
      <c r="C65" s="118"/>
      <c r="D65" s="119"/>
      <c r="E65" s="42"/>
      <c r="F65" s="42"/>
      <c r="G65" s="42"/>
      <c r="H65" s="42"/>
      <c r="I65" s="42"/>
      <c r="J65" s="42"/>
      <c r="K65" s="132"/>
      <c r="L65" s="69">
        <f t="shared" si="3"/>
        <v>0</v>
      </c>
      <c r="M65" s="131"/>
      <c r="N65" s="118"/>
      <c r="O65" s="118"/>
      <c r="P65" s="119"/>
      <c r="Q65" s="42"/>
      <c r="R65" s="42"/>
      <c r="S65" s="42"/>
      <c r="T65" s="42"/>
      <c r="U65" s="42"/>
      <c r="V65" s="42"/>
      <c r="W65" s="133"/>
      <c r="X65" s="71">
        <f t="shared" si="4"/>
        <v>0</v>
      </c>
    </row>
    <row r="66" spans="1:24" x14ac:dyDescent="0.3">
      <c r="A66" s="117"/>
      <c r="B66" s="118"/>
      <c r="C66" s="118"/>
      <c r="D66" s="119"/>
      <c r="E66" s="42"/>
      <c r="F66" s="42"/>
      <c r="G66" s="42"/>
      <c r="H66" s="42"/>
      <c r="I66" s="42"/>
      <c r="J66" s="42"/>
      <c r="K66" s="132"/>
      <c r="L66" s="69">
        <f t="shared" si="3"/>
        <v>0</v>
      </c>
      <c r="M66" s="131"/>
      <c r="N66" s="118"/>
      <c r="O66" s="118"/>
      <c r="P66" s="119"/>
      <c r="Q66" s="42"/>
      <c r="R66" s="42"/>
      <c r="S66" s="42"/>
      <c r="T66" s="42"/>
      <c r="U66" s="42"/>
      <c r="V66" s="42"/>
      <c r="W66" s="133"/>
      <c r="X66" s="71">
        <f t="shared" si="4"/>
        <v>0</v>
      </c>
    </row>
    <row r="67" spans="1:24" x14ac:dyDescent="0.3">
      <c r="A67" s="117"/>
      <c r="B67" s="118"/>
      <c r="C67" s="118"/>
      <c r="D67" s="119"/>
      <c r="E67" s="42"/>
      <c r="F67" s="42"/>
      <c r="G67" s="42"/>
      <c r="H67" s="42"/>
      <c r="I67" s="42"/>
      <c r="J67" s="42"/>
      <c r="K67" s="132"/>
      <c r="L67" s="69">
        <f t="shared" si="3"/>
        <v>0</v>
      </c>
      <c r="M67" s="131"/>
      <c r="N67" s="118"/>
      <c r="O67" s="118"/>
      <c r="P67" s="119"/>
      <c r="Q67" s="42"/>
      <c r="R67" s="42"/>
      <c r="S67" s="42"/>
      <c r="T67" s="42"/>
      <c r="U67" s="42"/>
      <c r="V67" s="42"/>
      <c r="W67" s="133"/>
      <c r="X67" s="71">
        <f t="shared" si="4"/>
        <v>0</v>
      </c>
    </row>
    <row r="68" spans="1:24" x14ac:dyDescent="0.3">
      <c r="A68" s="117"/>
      <c r="B68" s="118"/>
      <c r="C68" s="118"/>
      <c r="D68" s="119"/>
      <c r="E68" s="42"/>
      <c r="F68" s="42"/>
      <c r="G68" s="42"/>
      <c r="H68" s="42"/>
      <c r="I68" s="42"/>
      <c r="J68" s="42"/>
      <c r="K68" s="132"/>
      <c r="L68" s="69">
        <f t="shared" si="3"/>
        <v>0</v>
      </c>
      <c r="M68" s="131"/>
      <c r="N68" s="118"/>
      <c r="O68" s="118"/>
      <c r="P68" s="119"/>
      <c r="Q68" s="42"/>
      <c r="R68" s="42"/>
      <c r="S68" s="42"/>
      <c r="T68" s="42"/>
      <c r="U68" s="42"/>
      <c r="V68" s="42"/>
      <c r="W68" s="133"/>
      <c r="X68" s="71">
        <f t="shared" si="4"/>
        <v>0</v>
      </c>
    </row>
    <row r="69" spans="1:24" x14ac:dyDescent="0.3">
      <c r="A69" s="117"/>
      <c r="B69" s="118"/>
      <c r="C69" s="118"/>
      <c r="D69" s="119"/>
      <c r="E69" s="42"/>
      <c r="F69" s="42"/>
      <c r="G69" s="42"/>
      <c r="H69" s="42"/>
      <c r="I69" s="42"/>
      <c r="J69" s="42"/>
      <c r="K69" s="132"/>
      <c r="L69" s="69">
        <f t="shared" si="3"/>
        <v>0</v>
      </c>
      <c r="M69" s="131"/>
      <c r="N69" s="118"/>
      <c r="O69" s="118"/>
      <c r="P69" s="119"/>
      <c r="Q69" s="42"/>
      <c r="R69" s="42"/>
      <c r="S69" s="42"/>
      <c r="T69" s="42"/>
      <c r="U69" s="42"/>
      <c r="V69" s="42"/>
      <c r="W69" s="133"/>
      <c r="X69" s="71">
        <f t="shared" si="4"/>
        <v>0</v>
      </c>
    </row>
    <row r="70" spans="1:24" x14ac:dyDescent="0.3">
      <c r="A70" s="117"/>
      <c r="B70" s="118"/>
      <c r="C70" s="118"/>
      <c r="D70" s="119"/>
      <c r="E70" s="42"/>
      <c r="F70" s="42"/>
      <c r="G70" s="42"/>
      <c r="H70" s="42"/>
      <c r="I70" s="42"/>
      <c r="J70" s="42"/>
      <c r="K70" s="132"/>
      <c r="L70" s="69">
        <f t="shared" si="3"/>
        <v>0</v>
      </c>
      <c r="M70" s="131"/>
      <c r="N70" s="118"/>
      <c r="O70" s="118"/>
      <c r="P70" s="119"/>
      <c r="Q70" s="42"/>
      <c r="R70" s="42"/>
      <c r="S70" s="42"/>
      <c r="T70" s="42"/>
      <c r="U70" s="42"/>
      <c r="V70" s="42"/>
      <c r="W70" s="133"/>
      <c r="X70" s="71">
        <f t="shared" si="4"/>
        <v>0</v>
      </c>
    </row>
    <row r="71" spans="1:24" x14ac:dyDescent="0.3">
      <c r="A71" s="117"/>
      <c r="B71" s="118"/>
      <c r="C71" s="118"/>
      <c r="D71" s="119"/>
      <c r="E71" s="42"/>
      <c r="F71" s="42"/>
      <c r="G71" s="42"/>
      <c r="H71" s="42"/>
      <c r="I71" s="42"/>
      <c r="J71" s="42"/>
      <c r="K71" s="132"/>
      <c r="L71" s="69">
        <f t="shared" si="3"/>
        <v>0</v>
      </c>
      <c r="M71" s="131"/>
      <c r="N71" s="118"/>
      <c r="O71" s="118"/>
      <c r="P71" s="119"/>
      <c r="Q71" s="42"/>
      <c r="R71" s="42"/>
      <c r="S71" s="42"/>
      <c r="T71" s="42"/>
      <c r="U71" s="42"/>
      <c r="V71" s="42"/>
      <c r="W71" s="133"/>
      <c r="X71" s="71">
        <f t="shared" si="4"/>
        <v>0</v>
      </c>
    </row>
    <row r="72" spans="1:24" x14ac:dyDescent="0.3">
      <c r="A72" s="117"/>
      <c r="B72" s="118"/>
      <c r="C72" s="118"/>
      <c r="D72" s="119"/>
      <c r="E72" s="42"/>
      <c r="F72" s="42"/>
      <c r="G72" s="42"/>
      <c r="H72" s="42"/>
      <c r="I72" s="42"/>
      <c r="J72" s="42"/>
      <c r="K72" s="132"/>
      <c r="L72" s="69">
        <f t="shared" si="3"/>
        <v>0</v>
      </c>
      <c r="M72" s="131"/>
      <c r="N72" s="118"/>
      <c r="O72" s="118"/>
      <c r="P72" s="119"/>
      <c r="Q72" s="42"/>
      <c r="R72" s="42"/>
      <c r="S72" s="42"/>
      <c r="T72" s="42"/>
      <c r="U72" s="42"/>
      <c r="V72" s="42"/>
      <c r="W72" s="133"/>
      <c r="X72" s="71">
        <f t="shared" si="4"/>
        <v>0</v>
      </c>
    </row>
    <row r="73" spans="1:24" x14ac:dyDescent="0.3">
      <c r="A73" s="117"/>
      <c r="B73" s="118"/>
      <c r="C73" s="118"/>
      <c r="D73" s="119"/>
      <c r="E73" s="42"/>
      <c r="F73" s="42"/>
      <c r="G73" s="42"/>
      <c r="H73" s="42"/>
      <c r="I73" s="42"/>
      <c r="J73" s="42"/>
      <c r="K73" s="132"/>
      <c r="L73" s="69">
        <f t="shared" ref="L73:L136" si="5">SUM(G73:K73)-(E73+F73)</f>
        <v>0</v>
      </c>
      <c r="M73" s="131"/>
      <c r="N73" s="118"/>
      <c r="O73" s="118"/>
      <c r="P73" s="119"/>
      <c r="Q73" s="42"/>
      <c r="R73" s="42"/>
      <c r="S73" s="42"/>
      <c r="T73" s="42"/>
      <c r="U73" s="42"/>
      <c r="V73" s="42"/>
      <c r="W73" s="133"/>
      <c r="X73" s="71">
        <f t="shared" ref="X73:X136" si="6">SUM(S73:W73)-SUM(Q73:R73)</f>
        <v>0</v>
      </c>
    </row>
    <row r="74" spans="1:24" x14ac:dyDescent="0.3">
      <c r="A74" s="117"/>
      <c r="B74" s="118"/>
      <c r="C74" s="118"/>
      <c r="D74" s="119"/>
      <c r="E74" s="42"/>
      <c r="F74" s="42"/>
      <c r="G74" s="42"/>
      <c r="H74" s="42"/>
      <c r="I74" s="42"/>
      <c r="J74" s="42"/>
      <c r="K74" s="132"/>
      <c r="L74" s="69">
        <f t="shared" si="5"/>
        <v>0</v>
      </c>
      <c r="M74" s="131"/>
      <c r="N74" s="118"/>
      <c r="O74" s="118"/>
      <c r="P74" s="119"/>
      <c r="Q74" s="42"/>
      <c r="R74" s="42"/>
      <c r="S74" s="42"/>
      <c r="T74" s="42"/>
      <c r="U74" s="42"/>
      <c r="V74" s="42"/>
      <c r="W74" s="133"/>
      <c r="X74" s="71">
        <f t="shared" si="6"/>
        <v>0</v>
      </c>
    </row>
    <row r="75" spans="1:24" x14ac:dyDescent="0.3">
      <c r="A75" s="117"/>
      <c r="B75" s="118"/>
      <c r="C75" s="118"/>
      <c r="D75" s="119"/>
      <c r="E75" s="42"/>
      <c r="F75" s="42"/>
      <c r="G75" s="42"/>
      <c r="H75" s="42"/>
      <c r="I75" s="42"/>
      <c r="J75" s="42"/>
      <c r="K75" s="132"/>
      <c r="L75" s="69">
        <f t="shared" si="5"/>
        <v>0</v>
      </c>
      <c r="M75" s="131"/>
      <c r="N75" s="118"/>
      <c r="O75" s="118"/>
      <c r="P75" s="119"/>
      <c r="Q75" s="42"/>
      <c r="R75" s="42"/>
      <c r="S75" s="42"/>
      <c r="T75" s="42"/>
      <c r="U75" s="42"/>
      <c r="V75" s="42"/>
      <c r="W75" s="133"/>
      <c r="X75" s="71">
        <f t="shared" si="6"/>
        <v>0</v>
      </c>
    </row>
    <row r="76" spans="1:24" x14ac:dyDescent="0.3">
      <c r="A76" s="117"/>
      <c r="B76" s="118"/>
      <c r="C76" s="118"/>
      <c r="D76" s="119"/>
      <c r="E76" s="42"/>
      <c r="F76" s="42"/>
      <c r="G76" s="42"/>
      <c r="H76" s="42"/>
      <c r="I76" s="42"/>
      <c r="J76" s="42"/>
      <c r="K76" s="132"/>
      <c r="L76" s="69">
        <f t="shared" si="5"/>
        <v>0</v>
      </c>
      <c r="M76" s="131"/>
      <c r="N76" s="118"/>
      <c r="O76" s="118"/>
      <c r="P76" s="119"/>
      <c r="Q76" s="42"/>
      <c r="R76" s="42"/>
      <c r="S76" s="42"/>
      <c r="T76" s="42"/>
      <c r="U76" s="42"/>
      <c r="V76" s="42"/>
      <c r="W76" s="133"/>
      <c r="X76" s="71">
        <f t="shared" si="6"/>
        <v>0</v>
      </c>
    </row>
    <row r="77" spans="1:24" x14ac:dyDescent="0.3">
      <c r="A77" s="117"/>
      <c r="B77" s="118"/>
      <c r="C77" s="118"/>
      <c r="D77" s="119"/>
      <c r="E77" s="42"/>
      <c r="F77" s="42"/>
      <c r="G77" s="42"/>
      <c r="H77" s="42"/>
      <c r="I77" s="42"/>
      <c r="J77" s="42"/>
      <c r="K77" s="132"/>
      <c r="L77" s="69">
        <f t="shared" si="5"/>
        <v>0</v>
      </c>
      <c r="M77" s="131"/>
      <c r="N77" s="118"/>
      <c r="O77" s="118"/>
      <c r="P77" s="119"/>
      <c r="Q77" s="42"/>
      <c r="R77" s="42"/>
      <c r="S77" s="42"/>
      <c r="T77" s="42"/>
      <c r="U77" s="42"/>
      <c r="V77" s="42"/>
      <c r="W77" s="133"/>
      <c r="X77" s="71">
        <f t="shared" si="6"/>
        <v>0</v>
      </c>
    </row>
    <row r="78" spans="1:24" x14ac:dyDescent="0.3">
      <c r="A78" s="117"/>
      <c r="B78" s="118"/>
      <c r="C78" s="118"/>
      <c r="D78" s="119"/>
      <c r="E78" s="42"/>
      <c r="F78" s="42"/>
      <c r="G78" s="42"/>
      <c r="H78" s="42"/>
      <c r="I78" s="42"/>
      <c r="J78" s="42"/>
      <c r="K78" s="132"/>
      <c r="L78" s="69">
        <f t="shared" si="5"/>
        <v>0</v>
      </c>
      <c r="M78" s="131"/>
      <c r="N78" s="118"/>
      <c r="O78" s="118"/>
      <c r="P78" s="119"/>
      <c r="Q78" s="42"/>
      <c r="R78" s="42"/>
      <c r="S78" s="42"/>
      <c r="T78" s="42"/>
      <c r="U78" s="42"/>
      <c r="V78" s="42"/>
      <c r="W78" s="133"/>
      <c r="X78" s="71">
        <f t="shared" si="6"/>
        <v>0</v>
      </c>
    </row>
    <row r="79" spans="1:24" x14ac:dyDescent="0.3">
      <c r="A79" s="117"/>
      <c r="B79" s="118"/>
      <c r="C79" s="118"/>
      <c r="D79" s="119"/>
      <c r="E79" s="42"/>
      <c r="F79" s="42"/>
      <c r="G79" s="42"/>
      <c r="H79" s="42"/>
      <c r="I79" s="42"/>
      <c r="J79" s="42"/>
      <c r="K79" s="132"/>
      <c r="L79" s="69">
        <f t="shared" si="5"/>
        <v>0</v>
      </c>
      <c r="M79" s="131"/>
      <c r="N79" s="118"/>
      <c r="O79" s="118"/>
      <c r="P79" s="119"/>
      <c r="Q79" s="42"/>
      <c r="R79" s="42"/>
      <c r="S79" s="42"/>
      <c r="T79" s="42"/>
      <c r="U79" s="42"/>
      <c r="V79" s="42"/>
      <c r="W79" s="133"/>
      <c r="X79" s="71">
        <f t="shared" si="6"/>
        <v>0</v>
      </c>
    </row>
    <row r="80" spans="1:24" x14ac:dyDescent="0.3">
      <c r="A80" s="117"/>
      <c r="B80" s="118"/>
      <c r="C80" s="118"/>
      <c r="D80" s="119"/>
      <c r="E80" s="42"/>
      <c r="F80" s="42"/>
      <c r="G80" s="42"/>
      <c r="H80" s="42"/>
      <c r="I80" s="42"/>
      <c r="J80" s="42"/>
      <c r="K80" s="132"/>
      <c r="L80" s="69">
        <f t="shared" si="5"/>
        <v>0</v>
      </c>
      <c r="M80" s="131"/>
      <c r="N80" s="118"/>
      <c r="O80" s="118"/>
      <c r="P80" s="119"/>
      <c r="Q80" s="42"/>
      <c r="R80" s="42"/>
      <c r="S80" s="42"/>
      <c r="T80" s="42"/>
      <c r="U80" s="42"/>
      <c r="V80" s="42"/>
      <c r="W80" s="133"/>
      <c r="X80" s="71">
        <f t="shared" si="6"/>
        <v>0</v>
      </c>
    </row>
    <row r="81" spans="1:24" x14ac:dyDescent="0.3">
      <c r="A81" s="117"/>
      <c r="B81" s="118"/>
      <c r="C81" s="118"/>
      <c r="D81" s="119"/>
      <c r="E81" s="42"/>
      <c r="F81" s="42"/>
      <c r="G81" s="42"/>
      <c r="H81" s="42"/>
      <c r="I81" s="42"/>
      <c r="J81" s="42"/>
      <c r="K81" s="132"/>
      <c r="L81" s="69">
        <f t="shared" si="5"/>
        <v>0</v>
      </c>
      <c r="M81" s="131"/>
      <c r="N81" s="118"/>
      <c r="O81" s="118"/>
      <c r="P81" s="119"/>
      <c r="Q81" s="42"/>
      <c r="R81" s="42"/>
      <c r="S81" s="42"/>
      <c r="T81" s="42"/>
      <c r="U81" s="42"/>
      <c r="V81" s="42"/>
      <c r="W81" s="133"/>
      <c r="X81" s="71">
        <f t="shared" si="6"/>
        <v>0</v>
      </c>
    </row>
    <row r="82" spans="1:24" x14ac:dyDescent="0.3">
      <c r="A82" s="117"/>
      <c r="B82" s="118"/>
      <c r="C82" s="118"/>
      <c r="D82" s="119"/>
      <c r="E82" s="42"/>
      <c r="F82" s="42"/>
      <c r="G82" s="42"/>
      <c r="H82" s="42"/>
      <c r="I82" s="42"/>
      <c r="J82" s="42"/>
      <c r="K82" s="132"/>
      <c r="L82" s="69">
        <f t="shared" si="5"/>
        <v>0</v>
      </c>
      <c r="M82" s="131"/>
      <c r="N82" s="118"/>
      <c r="O82" s="118"/>
      <c r="P82" s="119"/>
      <c r="Q82" s="42"/>
      <c r="R82" s="42"/>
      <c r="S82" s="42"/>
      <c r="T82" s="42"/>
      <c r="U82" s="42"/>
      <c r="V82" s="42"/>
      <c r="W82" s="133"/>
      <c r="X82" s="71">
        <f t="shared" si="6"/>
        <v>0</v>
      </c>
    </row>
    <row r="83" spans="1:24" x14ac:dyDescent="0.3">
      <c r="A83" s="117"/>
      <c r="B83" s="118"/>
      <c r="C83" s="118"/>
      <c r="D83" s="119"/>
      <c r="E83" s="42"/>
      <c r="F83" s="42"/>
      <c r="G83" s="42"/>
      <c r="H83" s="42"/>
      <c r="I83" s="42"/>
      <c r="J83" s="42"/>
      <c r="K83" s="132"/>
      <c r="L83" s="69">
        <f t="shared" si="5"/>
        <v>0</v>
      </c>
      <c r="M83" s="131"/>
      <c r="N83" s="118"/>
      <c r="O83" s="118"/>
      <c r="P83" s="119"/>
      <c r="Q83" s="42"/>
      <c r="R83" s="42"/>
      <c r="S83" s="42"/>
      <c r="T83" s="42"/>
      <c r="U83" s="42"/>
      <c r="V83" s="42"/>
      <c r="W83" s="133"/>
      <c r="X83" s="71">
        <f t="shared" si="6"/>
        <v>0</v>
      </c>
    </row>
    <row r="84" spans="1:24" x14ac:dyDescent="0.3">
      <c r="A84" s="117"/>
      <c r="B84" s="118"/>
      <c r="C84" s="118"/>
      <c r="D84" s="119"/>
      <c r="E84" s="42"/>
      <c r="F84" s="42"/>
      <c r="G84" s="42"/>
      <c r="H84" s="42"/>
      <c r="I84" s="42"/>
      <c r="J84" s="42"/>
      <c r="K84" s="132"/>
      <c r="L84" s="69">
        <f t="shared" si="5"/>
        <v>0</v>
      </c>
      <c r="M84" s="131"/>
      <c r="N84" s="118"/>
      <c r="O84" s="118"/>
      <c r="P84" s="119"/>
      <c r="Q84" s="42"/>
      <c r="R84" s="42"/>
      <c r="S84" s="42"/>
      <c r="T84" s="42"/>
      <c r="U84" s="42"/>
      <c r="V84" s="42"/>
      <c r="W84" s="133"/>
      <c r="X84" s="71">
        <f t="shared" si="6"/>
        <v>0</v>
      </c>
    </row>
    <row r="85" spans="1:24" x14ac:dyDescent="0.3">
      <c r="A85" s="117"/>
      <c r="B85" s="118"/>
      <c r="C85" s="118"/>
      <c r="D85" s="119"/>
      <c r="E85" s="42"/>
      <c r="F85" s="42"/>
      <c r="G85" s="42"/>
      <c r="H85" s="42"/>
      <c r="I85" s="42"/>
      <c r="J85" s="42"/>
      <c r="K85" s="132"/>
      <c r="L85" s="69">
        <f t="shared" si="5"/>
        <v>0</v>
      </c>
      <c r="M85" s="131"/>
      <c r="N85" s="118"/>
      <c r="O85" s="118"/>
      <c r="P85" s="119"/>
      <c r="Q85" s="42"/>
      <c r="R85" s="42"/>
      <c r="S85" s="42"/>
      <c r="T85" s="42"/>
      <c r="U85" s="42"/>
      <c r="V85" s="42"/>
      <c r="W85" s="133"/>
      <c r="X85" s="71">
        <f t="shared" si="6"/>
        <v>0</v>
      </c>
    </row>
    <row r="86" spans="1:24" x14ac:dyDescent="0.3">
      <c r="A86" s="117"/>
      <c r="B86" s="118"/>
      <c r="C86" s="118"/>
      <c r="D86" s="119"/>
      <c r="E86" s="42"/>
      <c r="F86" s="42"/>
      <c r="G86" s="42"/>
      <c r="H86" s="42"/>
      <c r="I86" s="42"/>
      <c r="J86" s="42"/>
      <c r="K86" s="132"/>
      <c r="L86" s="69">
        <f t="shared" si="5"/>
        <v>0</v>
      </c>
      <c r="M86" s="131"/>
      <c r="N86" s="118"/>
      <c r="O86" s="118"/>
      <c r="P86" s="119"/>
      <c r="Q86" s="42"/>
      <c r="R86" s="42"/>
      <c r="S86" s="42"/>
      <c r="T86" s="42"/>
      <c r="U86" s="42"/>
      <c r="V86" s="42"/>
      <c r="W86" s="133"/>
      <c r="X86" s="71">
        <f t="shared" si="6"/>
        <v>0</v>
      </c>
    </row>
    <row r="87" spans="1:24" x14ac:dyDescent="0.3">
      <c r="A87" s="117"/>
      <c r="B87" s="118"/>
      <c r="C87" s="118"/>
      <c r="D87" s="119"/>
      <c r="E87" s="42"/>
      <c r="F87" s="42"/>
      <c r="G87" s="42"/>
      <c r="H87" s="42"/>
      <c r="I87" s="42"/>
      <c r="J87" s="42"/>
      <c r="K87" s="132"/>
      <c r="L87" s="69">
        <f t="shared" si="5"/>
        <v>0</v>
      </c>
      <c r="M87" s="131"/>
      <c r="N87" s="118"/>
      <c r="O87" s="118"/>
      <c r="P87" s="119"/>
      <c r="Q87" s="42"/>
      <c r="R87" s="42"/>
      <c r="S87" s="42"/>
      <c r="T87" s="42"/>
      <c r="U87" s="42"/>
      <c r="V87" s="42"/>
      <c r="W87" s="133"/>
      <c r="X87" s="71">
        <f t="shared" si="6"/>
        <v>0</v>
      </c>
    </row>
    <row r="88" spans="1:24" x14ac:dyDescent="0.3">
      <c r="A88" s="117"/>
      <c r="B88" s="118"/>
      <c r="C88" s="118"/>
      <c r="D88" s="119"/>
      <c r="E88" s="42"/>
      <c r="F88" s="42"/>
      <c r="G88" s="42"/>
      <c r="H88" s="42"/>
      <c r="I88" s="42"/>
      <c r="J88" s="42"/>
      <c r="K88" s="132"/>
      <c r="L88" s="69">
        <f t="shared" si="5"/>
        <v>0</v>
      </c>
      <c r="M88" s="131"/>
      <c r="N88" s="118"/>
      <c r="O88" s="118"/>
      <c r="P88" s="119"/>
      <c r="Q88" s="42"/>
      <c r="R88" s="42"/>
      <c r="S88" s="42"/>
      <c r="T88" s="42"/>
      <c r="U88" s="42"/>
      <c r="V88" s="42"/>
      <c r="W88" s="133"/>
      <c r="X88" s="71">
        <f t="shared" si="6"/>
        <v>0</v>
      </c>
    </row>
    <row r="89" spans="1:24" x14ac:dyDescent="0.3">
      <c r="A89" s="117"/>
      <c r="B89" s="118"/>
      <c r="C89" s="118"/>
      <c r="D89" s="119"/>
      <c r="E89" s="42"/>
      <c r="F89" s="42"/>
      <c r="G89" s="42"/>
      <c r="H89" s="42"/>
      <c r="I89" s="42"/>
      <c r="J89" s="42"/>
      <c r="K89" s="132"/>
      <c r="L89" s="69">
        <f t="shared" si="5"/>
        <v>0</v>
      </c>
      <c r="M89" s="131"/>
      <c r="N89" s="118"/>
      <c r="O89" s="118"/>
      <c r="P89" s="119"/>
      <c r="Q89" s="42"/>
      <c r="R89" s="42"/>
      <c r="S89" s="42"/>
      <c r="T89" s="42"/>
      <c r="U89" s="42"/>
      <c r="V89" s="42"/>
      <c r="W89" s="133"/>
      <c r="X89" s="71">
        <f t="shared" si="6"/>
        <v>0</v>
      </c>
    </row>
    <row r="90" spans="1:24" x14ac:dyDescent="0.3">
      <c r="A90" s="117"/>
      <c r="B90" s="118"/>
      <c r="C90" s="118"/>
      <c r="D90" s="119"/>
      <c r="E90" s="42"/>
      <c r="F90" s="42"/>
      <c r="G90" s="42"/>
      <c r="H90" s="42"/>
      <c r="I90" s="42"/>
      <c r="J90" s="42"/>
      <c r="K90" s="132"/>
      <c r="L90" s="69">
        <f t="shared" si="5"/>
        <v>0</v>
      </c>
      <c r="M90" s="131"/>
      <c r="N90" s="118"/>
      <c r="O90" s="118"/>
      <c r="P90" s="119"/>
      <c r="Q90" s="42"/>
      <c r="R90" s="42"/>
      <c r="S90" s="42"/>
      <c r="T90" s="42"/>
      <c r="U90" s="42"/>
      <c r="V90" s="42"/>
      <c r="W90" s="133"/>
      <c r="X90" s="71">
        <f t="shared" si="6"/>
        <v>0</v>
      </c>
    </row>
    <row r="91" spans="1:24" x14ac:dyDescent="0.3">
      <c r="A91" s="117"/>
      <c r="B91" s="118"/>
      <c r="C91" s="118"/>
      <c r="D91" s="119"/>
      <c r="E91" s="42"/>
      <c r="F91" s="42"/>
      <c r="G91" s="42"/>
      <c r="H91" s="42"/>
      <c r="I91" s="42"/>
      <c r="J91" s="42"/>
      <c r="K91" s="132"/>
      <c r="L91" s="69">
        <f t="shared" si="5"/>
        <v>0</v>
      </c>
      <c r="M91" s="131"/>
      <c r="N91" s="118"/>
      <c r="O91" s="118"/>
      <c r="P91" s="119"/>
      <c r="Q91" s="42"/>
      <c r="R91" s="42"/>
      <c r="S91" s="42"/>
      <c r="T91" s="42"/>
      <c r="U91" s="42"/>
      <c r="V91" s="42"/>
      <c r="W91" s="133"/>
      <c r="X91" s="71">
        <f t="shared" si="6"/>
        <v>0</v>
      </c>
    </row>
    <row r="92" spans="1:24" x14ac:dyDescent="0.3">
      <c r="A92" s="117"/>
      <c r="B92" s="118"/>
      <c r="C92" s="118"/>
      <c r="D92" s="119"/>
      <c r="E92" s="42"/>
      <c r="F92" s="42"/>
      <c r="G92" s="42"/>
      <c r="H92" s="42"/>
      <c r="I92" s="42"/>
      <c r="J92" s="42"/>
      <c r="K92" s="132"/>
      <c r="L92" s="69">
        <f t="shared" si="5"/>
        <v>0</v>
      </c>
      <c r="M92" s="131"/>
      <c r="N92" s="118"/>
      <c r="O92" s="118"/>
      <c r="P92" s="119"/>
      <c r="Q92" s="42"/>
      <c r="R92" s="42"/>
      <c r="S92" s="42"/>
      <c r="T92" s="42"/>
      <c r="U92" s="42"/>
      <c r="V92" s="42"/>
      <c r="W92" s="133"/>
      <c r="X92" s="71">
        <f t="shared" si="6"/>
        <v>0</v>
      </c>
    </row>
    <row r="93" spans="1:24" x14ac:dyDescent="0.3">
      <c r="A93" s="117"/>
      <c r="B93" s="118"/>
      <c r="C93" s="118"/>
      <c r="D93" s="119"/>
      <c r="E93" s="42"/>
      <c r="F93" s="42"/>
      <c r="G93" s="42"/>
      <c r="H93" s="42"/>
      <c r="I93" s="42"/>
      <c r="J93" s="42"/>
      <c r="K93" s="132"/>
      <c r="L93" s="69">
        <f t="shared" si="5"/>
        <v>0</v>
      </c>
      <c r="M93" s="131"/>
      <c r="N93" s="118"/>
      <c r="O93" s="118"/>
      <c r="P93" s="119"/>
      <c r="Q93" s="42"/>
      <c r="R93" s="42"/>
      <c r="S93" s="42"/>
      <c r="T93" s="42"/>
      <c r="U93" s="42"/>
      <c r="V93" s="42"/>
      <c r="W93" s="133"/>
      <c r="X93" s="71">
        <f t="shared" si="6"/>
        <v>0</v>
      </c>
    </row>
    <row r="94" spans="1:24" x14ac:dyDescent="0.3">
      <c r="A94" s="117"/>
      <c r="B94" s="118"/>
      <c r="C94" s="118"/>
      <c r="D94" s="119"/>
      <c r="E94" s="42"/>
      <c r="F94" s="42"/>
      <c r="G94" s="42"/>
      <c r="H94" s="42"/>
      <c r="I94" s="42"/>
      <c r="J94" s="42"/>
      <c r="K94" s="132"/>
      <c r="L94" s="69">
        <f t="shared" si="5"/>
        <v>0</v>
      </c>
      <c r="M94" s="131"/>
      <c r="N94" s="118"/>
      <c r="O94" s="118"/>
      <c r="P94" s="119"/>
      <c r="Q94" s="42"/>
      <c r="R94" s="42"/>
      <c r="S94" s="42"/>
      <c r="T94" s="42"/>
      <c r="U94" s="42"/>
      <c r="V94" s="42"/>
      <c r="W94" s="133"/>
      <c r="X94" s="71">
        <f t="shared" si="6"/>
        <v>0</v>
      </c>
    </row>
    <row r="95" spans="1:24" x14ac:dyDescent="0.3">
      <c r="A95" s="117"/>
      <c r="B95" s="118"/>
      <c r="C95" s="118"/>
      <c r="D95" s="119"/>
      <c r="E95" s="42"/>
      <c r="F95" s="42"/>
      <c r="G95" s="42"/>
      <c r="H95" s="42"/>
      <c r="I95" s="42"/>
      <c r="J95" s="42"/>
      <c r="K95" s="132"/>
      <c r="L95" s="69">
        <f t="shared" si="5"/>
        <v>0</v>
      </c>
      <c r="M95" s="131"/>
      <c r="N95" s="118"/>
      <c r="O95" s="118"/>
      <c r="P95" s="119"/>
      <c r="Q95" s="42"/>
      <c r="R95" s="42"/>
      <c r="S95" s="42"/>
      <c r="T95" s="42"/>
      <c r="U95" s="42"/>
      <c r="V95" s="42"/>
      <c r="W95" s="133"/>
      <c r="X95" s="71">
        <f t="shared" si="6"/>
        <v>0</v>
      </c>
    </row>
    <row r="96" spans="1:24" x14ac:dyDescent="0.3">
      <c r="A96" s="117"/>
      <c r="B96" s="118"/>
      <c r="C96" s="118"/>
      <c r="D96" s="119"/>
      <c r="E96" s="42"/>
      <c r="F96" s="42"/>
      <c r="G96" s="42"/>
      <c r="H96" s="42"/>
      <c r="I96" s="42"/>
      <c r="J96" s="42"/>
      <c r="K96" s="132"/>
      <c r="L96" s="69">
        <f t="shared" si="5"/>
        <v>0</v>
      </c>
      <c r="M96" s="131"/>
      <c r="N96" s="118"/>
      <c r="O96" s="118"/>
      <c r="P96" s="119"/>
      <c r="Q96" s="42"/>
      <c r="R96" s="42"/>
      <c r="S96" s="42"/>
      <c r="T96" s="42"/>
      <c r="U96" s="42"/>
      <c r="V96" s="42"/>
      <c r="W96" s="133"/>
      <c r="X96" s="71">
        <f t="shared" si="6"/>
        <v>0</v>
      </c>
    </row>
    <row r="97" spans="1:24" x14ac:dyDescent="0.3">
      <c r="A97" s="117"/>
      <c r="B97" s="118"/>
      <c r="C97" s="118"/>
      <c r="D97" s="119"/>
      <c r="E97" s="42"/>
      <c r="F97" s="42"/>
      <c r="G97" s="42"/>
      <c r="H97" s="42"/>
      <c r="I97" s="42"/>
      <c r="J97" s="42"/>
      <c r="K97" s="132"/>
      <c r="L97" s="69">
        <f t="shared" si="5"/>
        <v>0</v>
      </c>
      <c r="M97" s="131"/>
      <c r="N97" s="118"/>
      <c r="O97" s="118"/>
      <c r="P97" s="119"/>
      <c r="Q97" s="42"/>
      <c r="R97" s="42"/>
      <c r="S97" s="42"/>
      <c r="T97" s="42"/>
      <c r="U97" s="42"/>
      <c r="V97" s="42"/>
      <c r="W97" s="133"/>
      <c r="X97" s="71">
        <f t="shared" si="6"/>
        <v>0</v>
      </c>
    </row>
    <row r="98" spans="1:24" x14ac:dyDescent="0.3">
      <c r="A98" s="117"/>
      <c r="B98" s="118"/>
      <c r="C98" s="118"/>
      <c r="D98" s="119"/>
      <c r="E98" s="42"/>
      <c r="F98" s="42"/>
      <c r="G98" s="42"/>
      <c r="H98" s="42"/>
      <c r="I98" s="42"/>
      <c r="J98" s="42"/>
      <c r="K98" s="132"/>
      <c r="L98" s="69">
        <f t="shared" si="5"/>
        <v>0</v>
      </c>
      <c r="M98" s="131"/>
      <c r="N98" s="118"/>
      <c r="O98" s="118"/>
      <c r="P98" s="119"/>
      <c r="Q98" s="42"/>
      <c r="R98" s="42"/>
      <c r="S98" s="42"/>
      <c r="T98" s="42"/>
      <c r="U98" s="42"/>
      <c r="V98" s="42"/>
      <c r="W98" s="133"/>
      <c r="X98" s="71">
        <f t="shared" si="6"/>
        <v>0</v>
      </c>
    </row>
    <row r="99" spans="1:24" x14ac:dyDescent="0.3">
      <c r="A99" s="117"/>
      <c r="B99" s="118"/>
      <c r="C99" s="118"/>
      <c r="D99" s="119"/>
      <c r="E99" s="42"/>
      <c r="F99" s="42"/>
      <c r="G99" s="42"/>
      <c r="H99" s="42"/>
      <c r="I99" s="42"/>
      <c r="J99" s="42"/>
      <c r="K99" s="132"/>
      <c r="L99" s="69">
        <f t="shared" si="5"/>
        <v>0</v>
      </c>
      <c r="M99" s="131"/>
      <c r="N99" s="118"/>
      <c r="O99" s="118"/>
      <c r="P99" s="119"/>
      <c r="Q99" s="42"/>
      <c r="R99" s="42"/>
      <c r="S99" s="42"/>
      <c r="T99" s="42"/>
      <c r="U99" s="42"/>
      <c r="V99" s="42"/>
      <c r="W99" s="133"/>
      <c r="X99" s="71">
        <f t="shared" si="6"/>
        <v>0</v>
      </c>
    </row>
    <row r="100" spans="1:24" x14ac:dyDescent="0.3">
      <c r="A100" s="117"/>
      <c r="B100" s="118"/>
      <c r="C100" s="118"/>
      <c r="D100" s="119"/>
      <c r="E100" s="42"/>
      <c r="F100" s="42"/>
      <c r="G100" s="42"/>
      <c r="H100" s="42"/>
      <c r="I100" s="42"/>
      <c r="J100" s="42"/>
      <c r="K100" s="132"/>
      <c r="L100" s="69">
        <f t="shared" si="5"/>
        <v>0</v>
      </c>
      <c r="M100" s="131"/>
      <c r="N100" s="118"/>
      <c r="O100" s="118"/>
      <c r="P100" s="119"/>
      <c r="Q100" s="42"/>
      <c r="R100" s="42"/>
      <c r="S100" s="42"/>
      <c r="T100" s="42"/>
      <c r="U100" s="42"/>
      <c r="V100" s="42"/>
      <c r="W100" s="133"/>
      <c r="X100" s="71">
        <f t="shared" si="6"/>
        <v>0</v>
      </c>
    </row>
    <row r="101" spans="1:24" x14ac:dyDescent="0.3">
      <c r="A101" s="117"/>
      <c r="B101" s="118"/>
      <c r="C101" s="118"/>
      <c r="D101" s="119"/>
      <c r="E101" s="42"/>
      <c r="F101" s="42"/>
      <c r="G101" s="42"/>
      <c r="H101" s="42"/>
      <c r="I101" s="42"/>
      <c r="J101" s="42"/>
      <c r="K101" s="132"/>
      <c r="L101" s="69">
        <f t="shared" si="5"/>
        <v>0</v>
      </c>
      <c r="M101" s="131"/>
      <c r="N101" s="118"/>
      <c r="O101" s="118"/>
      <c r="P101" s="119"/>
      <c r="Q101" s="42"/>
      <c r="R101" s="42"/>
      <c r="S101" s="42"/>
      <c r="T101" s="42"/>
      <c r="U101" s="42"/>
      <c r="V101" s="42"/>
      <c r="W101" s="133"/>
      <c r="X101" s="71">
        <f t="shared" si="6"/>
        <v>0</v>
      </c>
    </row>
    <row r="102" spans="1:24" x14ac:dyDescent="0.3">
      <c r="A102" s="117"/>
      <c r="B102" s="118"/>
      <c r="C102" s="118"/>
      <c r="D102" s="119"/>
      <c r="E102" s="42"/>
      <c r="F102" s="42"/>
      <c r="G102" s="42"/>
      <c r="H102" s="42"/>
      <c r="I102" s="42"/>
      <c r="J102" s="42"/>
      <c r="K102" s="132"/>
      <c r="L102" s="69">
        <f t="shared" si="5"/>
        <v>0</v>
      </c>
      <c r="M102" s="131"/>
      <c r="N102" s="118"/>
      <c r="O102" s="118"/>
      <c r="P102" s="119"/>
      <c r="Q102" s="42"/>
      <c r="R102" s="42"/>
      <c r="S102" s="42"/>
      <c r="T102" s="42"/>
      <c r="U102" s="42"/>
      <c r="V102" s="42"/>
      <c r="W102" s="133"/>
      <c r="X102" s="71">
        <f t="shared" si="6"/>
        <v>0</v>
      </c>
    </row>
    <row r="103" spans="1:24" x14ac:dyDescent="0.3">
      <c r="A103" s="117"/>
      <c r="B103" s="118"/>
      <c r="C103" s="118"/>
      <c r="D103" s="119"/>
      <c r="E103" s="42"/>
      <c r="F103" s="42"/>
      <c r="G103" s="42"/>
      <c r="H103" s="42"/>
      <c r="I103" s="42"/>
      <c r="J103" s="42"/>
      <c r="K103" s="132"/>
      <c r="L103" s="69">
        <f t="shared" si="5"/>
        <v>0</v>
      </c>
      <c r="M103" s="131"/>
      <c r="N103" s="118"/>
      <c r="O103" s="118"/>
      <c r="P103" s="119"/>
      <c r="Q103" s="42"/>
      <c r="R103" s="42"/>
      <c r="S103" s="42"/>
      <c r="T103" s="42"/>
      <c r="U103" s="42"/>
      <c r="V103" s="42"/>
      <c r="W103" s="133"/>
      <c r="X103" s="71">
        <f t="shared" si="6"/>
        <v>0</v>
      </c>
    </row>
    <row r="104" spans="1:24" x14ac:dyDescent="0.3">
      <c r="A104" s="117"/>
      <c r="B104" s="118"/>
      <c r="C104" s="118"/>
      <c r="D104" s="119"/>
      <c r="E104" s="42"/>
      <c r="F104" s="42"/>
      <c r="G104" s="42"/>
      <c r="H104" s="42"/>
      <c r="I104" s="42"/>
      <c r="J104" s="42"/>
      <c r="K104" s="132"/>
      <c r="L104" s="69">
        <f t="shared" si="5"/>
        <v>0</v>
      </c>
      <c r="M104" s="131"/>
      <c r="N104" s="118"/>
      <c r="O104" s="118"/>
      <c r="P104" s="119"/>
      <c r="Q104" s="42"/>
      <c r="R104" s="42"/>
      <c r="S104" s="42"/>
      <c r="T104" s="42"/>
      <c r="U104" s="42"/>
      <c r="V104" s="42"/>
      <c r="W104" s="133"/>
      <c r="X104" s="71">
        <f t="shared" si="6"/>
        <v>0</v>
      </c>
    </row>
    <row r="105" spans="1:24" x14ac:dyDescent="0.3">
      <c r="A105" s="117"/>
      <c r="B105" s="118"/>
      <c r="C105" s="118"/>
      <c r="D105" s="119"/>
      <c r="E105" s="42"/>
      <c r="F105" s="42"/>
      <c r="G105" s="42"/>
      <c r="H105" s="42"/>
      <c r="I105" s="42"/>
      <c r="J105" s="42"/>
      <c r="K105" s="132"/>
      <c r="L105" s="69">
        <f t="shared" si="5"/>
        <v>0</v>
      </c>
      <c r="M105" s="131"/>
      <c r="N105" s="118"/>
      <c r="O105" s="118"/>
      <c r="P105" s="119"/>
      <c r="Q105" s="42"/>
      <c r="R105" s="42"/>
      <c r="S105" s="42"/>
      <c r="T105" s="42"/>
      <c r="U105" s="42"/>
      <c r="V105" s="42"/>
      <c r="W105" s="133"/>
      <c r="X105" s="71">
        <f t="shared" si="6"/>
        <v>0</v>
      </c>
    </row>
    <row r="106" spans="1:24" x14ac:dyDescent="0.3">
      <c r="A106" s="117"/>
      <c r="B106" s="118"/>
      <c r="C106" s="118"/>
      <c r="D106" s="119"/>
      <c r="E106" s="42"/>
      <c r="F106" s="42"/>
      <c r="G106" s="42"/>
      <c r="H106" s="42"/>
      <c r="I106" s="42"/>
      <c r="J106" s="42"/>
      <c r="K106" s="132"/>
      <c r="L106" s="69">
        <f t="shared" si="5"/>
        <v>0</v>
      </c>
      <c r="M106" s="131"/>
      <c r="N106" s="118"/>
      <c r="O106" s="118"/>
      <c r="P106" s="119"/>
      <c r="Q106" s="42"/>
      <c r="R106" s="42"/>
      <c r="S106" s="42"/>
      <c r="T106" s="42"/>
      <c r="U106" s="42"/>
      <c r="V106" s="42"/>
      <c r="W106" s="133"/>
      <c r="X106" s="71">
        <f t="shared" si="6"/>
        <v>0</v>
      </c>
    </row>
    <row r="107" spans="1:24" x14ac:dyDescent="0.3">
      <c r="A107" s="117"/>
      <c r="B107" s="118"/>
      <c r="C107" s="118"/>
      <c r="D107" s="119"/>
      <c r="E107" s="42"/>
      <c r="F107" s="42"/>
      <c r="G107" s="42"/>
      <c r="H107" s="42"/>
      <c r="I107" s="42"/>
      <c r="J107" s="42"/>
      <c r="K107" s="132"/>
      <c r="L107" s="69">
        <f t="shared" si="5"/>
        <v>0</v>
      </c>
      <c r="M107" s="131"/>
      <c r="N107" s="118"/>
      <c r="O107" s="118"/>
      <c r="P107" s="119"/>
      <c r="Q107" s="42"/>
      <c r="R107" s="42"/>
      <c r="S107" s="42"/>
      <c r="T107" s="42"/>
      <c r="U107" s="42"/>
      <c r="V107" s="42"/>
      <c r="W107" s="133"/>
      <c r="X107" s="71">
        <f t="shared" si="6"/>
        <v>0</v>
      </c>
    </row>
    <row r="108" spans="1:24" x14ac:dyDescent="0.3">
      <c r="A108" s="117"/>
      <c r="B108" s="118"/>
      <c r="C108" s="118"/>
      <c r="D108" s="119"/>
      <c r="E108" s="42"/>
      <c r="F108" s="42"/>
      <c r="G108" s="42"/>
      <c r="H108" s="42"/>
      <c r="I108" s="42"/>
      <c r="J108" s="42"/>
      <c r="K108" s="132"/>
      <c r="L108" s="69">
        <f t="shared" si="5"/>
        <v>0</v>
      </c>
      <c r="M108" s="131"/>
      <c r="N108" s="118"/>
      <c r="O108" s="118"/>
      <c r="P108" s="119"/>
      <c r="Q108" s="42"/>
      <c r="R108" s="42"/>
      <c r="S108" s="42"/>
      <c r="T108" s="42"/>
      <c r="U108" s="42"/>
      <c r="V108" s="42"/>
      <c r="W108" s="133"/>
      <c r="X108" s="71">
        <f t="shared" si="6"/>
        <v>0</v>
      </c>
    </row>
    <row r="109" spans="1:24" x14ac:dyDescent="0.3">
      <c r="A109" s="117"/>
      <c r="B109" s="118"/>
      <c r="C109" s="118"/>
      <c r="D109" s="119"/>
      <c r="E109" s="42"/>
      <c r="F109" s="42"/>
      <c r="G109" s="42"/>
      <c r="H109" s="42"/>
      <c r="I109" s="42"/>
      <c r="J109" s="42"/>
      <c r="K109" s="132"/>
      <c r="L109" s="69">
        <f t="shared" si="5"/>
        <v>0</v>
      </c>
      <c r="M109" s="131"/>
      <c r="N109" s="118"/>
      <c r="O109" s="118"/>
      <c r="P109" s="119"/>
      <c r="Q109" s="42"/>
      <c r="R109" s="42"/>
      <c r="S109" s="42"/>
      <c r="T109" s="42"/>
      <c r="U109" s="42"/>
      <c r="V109" s="42"/>
      <c r="W109" s="133"/>
      <c r="X109" s="71">
        <f t="shared" si="6"/>
        <v>0</v>
      </c>
    </row>
    <row r="110" spans="1:24" x14ac:dyDescent="0.3">
      <c r="A110" s="117"/>
      <c r="B110" s="118"/>
      <c r="C110" s="118"/>
      <c r="D110" s="119"/>
      <c r="E110" s="42"/>
      <c r="F110" s="42"/>
      <c r="G110" s="42"/>
      <c r="H110" s="42"/>
      <c r="I110" s="42"/>
      <c r="J110" s="42"/>
      <c r="K110" s="132"/>
      <c r="L110" s="69">
        <f t="shared" si="5"/>
        <v>0</v>
      </c>
      <c r="M110" s="131"/>
      <c r="N110" s="118"/>
      <c r="O110" s="118"/>
      <c r="P110" s="119"/>
      <c r="Q110" s="42"/>
      <c r="R110" s="42"/>
      <c r="S110" s="42"/>
      <c r="T110" s="42"/>
      <c r="U110" s="42"/>
      <c r="V110" s="42"/>
      <c r="W110" s="133"/>
      <c r="X110" s="71">
        <f t="shared" si="6"/>
        <v>0</v>
      </c>
    </row>
    <row r="111" spans="1:24" x14ac:dyDescent="0.3">
      <c r="A111" s="117"/>
      <c r="B111" s="118"/>
      <c r="C111" s="118"/>
      <c r="D111" s="119"/>
      <c r="E111" s="42"/>
      <c r="F111" s="42"/>
      <c r="G111" s="42"/>
      <c r="H111" s="42"/>
      <c r="I111" s="42"/>
      <c r="J111" s="42"/>
      <c r="K111" s="132"/>
      <c r="L111" s="69">
        <f t="shared" si="5"/>
        <v>0</v>
      </c>
      <c r="M111" s="131"/>
      <c r="N111" s="118"/>
      <c r="O111" s="118"/>
      <c r="P111" s="119"/>
      <c r="Q111" s="42"/>
      <c r="R111" s="42"/>
      <c r="S111" s="42"/>
      <c r="T111" s="42"/>
      <c r="U111" s="42"/>
      <c r="V111" s="42"/>
      <c r="W111" s="133"/>
      <c r="X111" s="71">
        <f t="shared" si="6"/>
        <v>0</v>
      </c>
    </row>
    <row r="112" spans="1:24" x14ac:dyDescent="0.3">
      <c r="A112" s="117"/>
      <c r="B112" s="118"/>
      <c r="C112" s="118"/>
      <c r="D112" s="119"/>
      <c r="E112" s="42"/>
      <c r="F112" s="42"/>
      <c r="G112" s="42"/>
      <c r="H112" s="42"/>
      <c r="I112" s="42"/>
      <c r="J112" s="42"/>
      <c r="K112" s="132"/>
      <c r="L112" s="69">
        <f t="shared" si="5"/>
        <v>0</v>
      </c>
      <c r="M112" s="131"/>
      <c r="N112" s="118"/>
      <c r="O112" s="118"/>
      <c r="P112" s="119"/>
      <c r="Q112" s="42"/>
      <c r="R112" s="42"/>
      <c r="S112" s="42"/>
      <c r="T112" s="42"/>
      <c r="U112" s="42"/>
      <c r="V112" s="42"/>
      <c r="W112" s="133"/>
      <c r="X112" s="71">
        <f t="shared" si="6"/>
        <v>0</v>
      </c>
    </row>
    <row r="113" spans="1:24" x14ac:dyDescent="0.3">
      <c r="A113" s="117"/>
      <c r="B113" s="118"/>
      <c r="C113" s="118"/>
      <c r="D113" s="119"/>
      <c r="E113" s="42"/>
      <c r="F113" s="42"/>
      <c r="G113" s="42"/>
      <c r="H113" s="42"/>
      <c r="I113" s="42"/>
      <c r="J113" s="42"/>
      <c r="K113" s="132"/>
      <c r="L113" s="69">
        <f t="shared" si="5"/>
        <v>0</v>
      </c>
      <c r="M113" s="131"/>
      <c r="N113" s="118"/>
      <c r="O113" s="118"/>
      <c r="P113" s="119"/>
      <c r="Q113" s="42"/>
      <c r="R113" s="42"/>
      <c r="S113" s="42"/>
      <c r="T113" s="42"/>
      <c r="U113" s="42"/>
      <c r="V113" s="42"/>
      <c r="W113" s="133"/>
      <c r="X113" s="71">
        <f t="shared" si="6"/>
        <v>0</v>
      </c>
    </row>
    <row r="114" spans="1:24" x14ac:dyDescent="0.3">
      <c r="A114" s="117"/>
      <c r="B114" s="118"/>
      <c r="C114" s="118"/>
      <c r="D114" s="119"/>
      <c r="E114" s="42"/>
      <c r="F114" s="42"/>
      <c r="G114" s="42"/>
      <c r="H114" s="42"/>
      <c r="I114" s="42"/>
      <c r="J114" s="42"/>
      <c r="K114" s="132"/>
      <c r="L114" s="69">
        <f t="shared" si="5"/>
        <v>0</v>
      </c>
      <c r="M114" s="131"/>
      <c r="N114" s="118"/>
      <c r="O114" s="118"/>
      <c r="P114" s="119"/>
      <c r="Q114" s="42"/>
      <c r="R114" s="42"/>
      <c r="S114" s="42"/>
      <c r="T114" s="42"/>
      <c r="U114" s="42"/>
      <c r="V114" s="42"/>
      <c r="W114" s="133"/>
      <c r="X114" s="71">
        <f t="shared" si="6"/>
        <v>0</v>
      </c>
    </row>
    <row r="115" spans="1:24" x14ac:dyDescent="0.3">
      <c r="A115" s="117"/>
      <c r="B115" s="118"/>
      <c r="C115" s="118"/>
      <c r="D115" s="119"/>
      <c r="E115" s="42"/>
      <c r="F115" s="42"/>
      <c r="G115" s="42"/>
      <c r="H115" s="42"/>
      <c r="I115" s="42"/>
      <c r="J115" s="42"/>
      <c r="K115" s="132"/>
      <c r="L115" s="69">
        <f t="shared" si="5"/>
        <v>0</v>
      </c>
      <c r="M115" s="131"/>
      <c r="N115" s="118"/>
      <c r="O115" s="118"/>
      <c r="P115" s="119"/>
      <c r="Q115" s="42"/>
      <c r="R115" s="42"/>
      <c r="S115" s="42"/>
      <c r="T115" s="42"/>
      <c r="U115" s="42"/>
      <c r="V115" s="42"/>
      <c r="W115" s="133"/>
      <c r="X115" s="71">
        <f t="shared" si="6"/>
        <v>0</v>
      </c>
    </row>
    <row r="116" spans="1:24" x14ac:dyDescent="0.3">
      <c r="A116" s="117"/>
      <c r="B116" s="118"/>
      <c r="C116" s="118"/>
      <c r="D116" s="119"/>
      <c r="E116" s="42"/>
      <c r="F116" s="42"/>
      <c r="G116" s="42"/>
      <c r="H116" s="42"/>
      <c r="I116" s="42"/>
      <c r="J116" s="42"/>
      <c r="K116" s="132"/>
      <c r="L116" s="69">
        <f t="shared" si="5"/>
        <v>0</v>
      </c>
      <c r="M116" s="131"/>
      <c r="N116" s="118"/>
      <c r="O116" s="118"/>
      <c r="P116" s="119"/>
      <c r="Q116" s="42"/>
      <c r="R116" s="42"/>
      <c r="S116" s="42"/>
      <c r="T116" s="42"/>
      <c r="U116" s="42"/>
      <c r="V116" s="42"/>
      <c r="W116" s="133"/>
      <c r="X116" s="71">
        <f t="shared" si="6"/>
        <v>0</v>
      </c>
    </row>
    <row r="117" spans="1:24" x14ac:dyDescent="0.3">
      <c r="A117" s="117"/>
      <c r="B117" s="118"/>
      <c r="C117" s="118"/>
      <c r="D117" s="119"/>
      <c r="E117" s="42"/>
      <c r="F117" s="42"/>
      <c r="G117" s="42"/>
      <c r="H117" s="42"/>
      <c r="I117" s="42"/>
      <c r="J117" s="42"/>
      <c r="K117" s="132"/>
      <c r="L117" s="69">
        <f t="shared" si="5"/>
        <v>0</v>
      </c>
      <c r="M117" s="131"/>
      <c r="N117" s="118"/>
      <c r="O117" s="118"/>
      <c r="P117" s="119"/>
      <c r="Q117" s="42"/>
      <c r="R117" s="42"/>
      <c r="S117" s="42"/>
      <c r="T117" s="42"/>
      <c r="U117" s="42"/>
      <c r="V117" s="42"/>
      <c r="W117" s="133"/>
      <c r="X117" s="71">
        <f t="shared" si="6"/>
        <v>0</v>
      </c>
    </row>
    <row r="118" spans="1:24" x14ac:dyDescent="0.3">
      <c r="A118" s="117"/>
      <c r="B118" s="118"/>
      <c r="C118" s="118"/>
      <c r="D118" s="119"/>
      <c r="E118" s="42"/>
      <c r="F118" s="42"/>
      <c r="G118" s="42"/>
      <c r="H118" s="42"/>
      <c r="I118" s="42"/>
      <c r="J118" s="42"/>
      <c r="K118" s="132"/>
      <c r="L118" s="69">
        <f t="shared" si="5"/>
        <v>0</v>
      </c>
      <c r="M118" s="131"/>
      <c r="N118" s="118"/>
      <c r="O118" s="118"/>
      <c r="P118" s="119"/>
      <c r="Q118" s="42"/>
      <c r="R118" s="42"/>
      <c r="S118" s="42"/>
      <c r="T118" s="42"/>
      <c r="U118" s="42"/>
      <c r="V118" s="42"/>
      <c r="W118" s="133"/>
      <c r="X118" s="71">
        <f t="shared" si="6"/>
        <v>0</v>
      </c>
    </row>
    <row r="119" spans="1:24" x14ac:dyDescent="0.3">
      <c r="A119" s="117"/>
      <c r="B119" s="118"/>
      <c r="C119" s="118"/>
      <c r="D119" s="119"/>
      <c r="E119" s="42"/>
      <c r="F119" s="42"/>
      <c r="G119" s="42"/>
      <c r="H119" s="42"/>
      <c r="I119" s="42"/>
      <c r="J119" s="42"/>
      <c r="K119" s="132"/>
      <c r="L119" s="69">
        <f t="shared" si="5"/>
        <v>0</v>
      </c>
      <c r="M119" s="131"/>
      <c r="N119" s="118"/>
      <c r="O119" s="118"/>
      <c r="P119" s="119"/>
      <c r="Q119" s="42"/>
      <c r="R119" s="42"/>
      <c r="S119" s="42"/>
      <c r="T119" s="42"/>
      <c r="U119" s="42"/>
      <c r="V119" s="42"/>
      <c r="W119" s="133"/>
      <c r="X119" s="71">
        <f t="shared" si="6"/>
        <v>0</v>
      </c>
    </row>
    <row r="120" spans="1:24" x14ac:dyDescent="0.3">
      <c r="A120" s="117"/>
      <c r="B120" s="118"/>
      <c r="C120" s="118"/>
      <c r="D120" s="119"/>
      <c r="E120" s="42"/>
      <c r="F120" s="42"/>
      <c r="G120" s="42"/>
      <c r="H120" s="42"/>
      <c r="I120" s="42"/>
      <c r="J120" s="42"/>
      <c r="K120" s="132"/>
      <c r="L120" s="69">
        <f t="shared" si="5"/>
        <v>0</v>
      </c>
      <c r="M120" s="131"/>
      <c r="N120" s="118"/>
      <c r="O120" s="118"/>
      <c r="P120" s="119"/>
      <c r="Q120" s="42"/>
      <c r="R120" s="42"/>
      <c r="S120" s="42"/>
      <c r="T120" s="42"/>
      <c r="U120" s="42"/>
      <c r="V120" s="42"/>
      <c r="W120" s="133"/>
      <c r="X120" s="71">
        <f t="shared" si="6"/>
        <v>0</v>
      </c>
    </row>
    <row r="121" spans="1:24" x14ac:dyDescent="0.3">
      <c r="A121" s="117"/>
      <c r="B121" s="118"/>
      <c r="C121" s="118"/>
      <c r="D121" s="119"/>
      <c r="E121" s="42"/>
      <c r="F121" s="42"/>
      <c r="G121" s="42"/>
      <c r="H121" s="42"/>
      <c r="I121" s="42"/>
      <c r="J121" s="42"/>
      <c r="K121" s="132"/>
      <c r="L121" s="69">
        <f t="shared" si="5"/>
        <v>0</v>
      </c>
      <c r="M121" s="131"/>
      <c r="N121" s="118"/>
      <c r="O121" s="118"/>
      <c r="P121" s="119"/>
      <c r="Q121" s="42"/>
      <c r="R121" s="42"/>
      <c r="S121" s="42"/>
      <c r="T121" s="42"/>
      <c r="U121" s="42"/>
      <c r="V121" s="42"/>
      <c r="W121" s="133"/>
      <c r="X121" s="71">
        <f t="shared" si="6"/>
        <v>0</v>
      </c>
    </row>
    <row r="122" spans="1:24" x14ac:dyDescent="0.3">
      <c r="A122" s="117"/>
      <c r="B122" s="118"/>
      <c r="C122" s="118"/>
      <c r="D122" s="119"/>
      <c r="E122" s="42"/>
      <c r="F122" s="42"/>
      <c r="G122" s="42"/>
      <c r="H122" s="42"/>
      <c r="I122" s="42"/>
      <c r="J122" s="42"/>
      <c r="K122" s="132"/>
      <c r="L122" s="69">
        <f t="shared" si="5"/>
        <v>0</v>
      </c>
      <c r="M122" s="131"/>
      <c r="N122" s="118"/>
      <c r="O122" s="118"/>
      <c r="P122" s="119"/>
      <c r="Q122" s="42"/>
      <c r="R122" s="42"/>
      <c r="S122" s="42"/>
      <c r="T122" s="42"/>
      <c r="U122" s="42"/>
      <c r="V122" s="42"/>
      <c r="W122" s="133"/>
      <c r="X122" s="71">
        <f t="shared" si="6"/>
        <v>0</v>
      </c>
    </row>
    <row r="123" spans="1:24" x14ac:dyDescent="0.3">
      <c r="A123" s="117"/>
      <c r="B123" s="118"/>
      <c r="C123" s="118"/>
      <c r="D123" s="119"/>
      <c r="E123" s="42"/>
      <c r="F123" s="42"/>
      <c r="G123" s="42"/>
      <c r="H123" s="42"/>
      <c r="I123" s="42"/>
      <c r="J123" s="42"/>
      <c r="K123" s="132"/>
      <c r="L123" s="69">
        <f t="shared" si="5"/>
        <v>0</v>
      </c>
      <c r="M123" s="131"/>
      <c r="N123" s="118"/>
      <c r="O123" s="118"/>
      <c r="P123" s="119"/>
      <c r="Q123" s="42"/>
      <c r="R123" s="42"/>
      <c r="S123" s="42"/>
      <c r="T123" s="42"/>
      <c r="U123" s="42"/>
      <c r="V123" s="42"/>
      <c r="W123" s="133"/>
      <c r="X123" s="71">
        <f t="shared" si="6"/>
        <v>0</v>
      </c>
    </row>
    <row r="124" spans="1:24" x14ac:dyDescent="0.3">
      <c r="A124" s="117"/>
      <c r="B124" s="118"/>
      <c r="C124" s="118"/>
      <c r="D124" s="119"/>
      <c r="E124" s="42"/>
      <c r="F124" s="42"/>
      <c r="G124" s="42"/>
      <c r="H124" s="42"/>
      <c r="I124" s="42"/>
      <c r="J124" s="42"/>
      <c r="K124" s="132"/>
      <c r="L124" s="69">
        <f t="shared" si="5"/>
        <v>0</v>
      </c>
      <c r="M124" s="131"/>
      <c r="N124" s="118"/>
      <c r="O124" s="118"/>
      <c r="P124" s="119"/>
      <c r="Q124" s="42"/>
      <c r="R124" s="42"/>
      <c r="S124" s="42"/>
      <c r="T124" s="42"/>
      <c r="U124" s="42"/>
      <c r="V124" s="42"/>
      <c r="W124" s="133"/>
      <c r="X124" s="71">
        <f t="shared" si="6"/>
        <v>0</v>
      </c>
    </row>
    <row r="125" spans="1:24" x14ac:dyDescent="0.3">
      <c r="A125" s="117"/>
      <c r="B125" s="118"/>
      <c r="C125" s="118"/>
      <c r="D125" s="119"/>
      <c r="E125" s="42"/>
      <c r="F125" s="42"/>
      <c r="G125" s="42"/>
      <c r="H125" s="42"/>
      <c r="I125" s="42"/>
      <c r="J125" s="42"/>
      <c r="K125" s="132"/>
      <c r="L125" s="69">
        <f t="shared" si="5"/>
        <v>0</v>
      </c>
      <c r="M125" s="131"/>
      <c r="N125" s="118"/>
      <c r="O125" s="118"/>
      <c r="P125" s="119"/>
      <c r="Q125" s="42"/>
      <c r="R125" s="42"/>
      <c r="S125" s="42"/>
      <c r="T125" s="42"/>
      <c r="U125" s="42"/>
      <c r="V125" s="42"/>
      <c r="W125" s="133"/>
      <c r="X125" s="71">
        <f t="shared" si="6"/>
        <v>0</v>
      </c>
    </row>
    <row r="126" spans="1:24" x14ac:dyDescent="0.3">
      <c r="A126" s="117"/>
      <c r="B126" s="118"/>
      <c r="C126" s="118"/>
      <c r="D126" s="119"/>
      <c r="E126" s="42"/>
      <c r="F126" s="42"/>
      <c r="G126" s="42"/>
      <c r="H126" s="42"/>
      <c r="I126" s="42"/>
      <c r="J126" s="42"/>
      <c r="K126" s="132"/>
      <c r="L126" s="69">
        <f t="shared" si="5"/>
        <v>0</v>
      </c>
      <c r="M126" s="131"/>
      <c r="N126" s="118"/>
      <c r="O126" s="118"/>
      <c r="P126" s="119"/>
      <c r="Q126" s="42"/>
      <c r="R126" s="42"/>
      <c r="S126" s="42"/>
      <c r="T126" s="42"/>
      <c r="U126" s="42"/>
      <c r="V126" s="42"/>
      <c r="W126" s="133"/>
      <c r="X126" s="71">
        <f t="shared" si="6"/>
        <v>0</v>
      </c>
    </row>
    <row r="127" spans="1:24" x14ac:dyDescent="0.3">
      <c r="A127" s="117"/>
      <c r="B127" s="118"/>
      <c r="C127" s="118"/>
      <c r="D127" s="119"/>
      <c r="E127" s="42"/>
      <c r="F127" s="42"/>
      <c r="G127" s="42"/>
      <c r="H127" s="42"/>
      <c r="I127" s="42"/>
      <c r="J127" s="42"/>
      <c r="K127" s="132"/>
      <c r="L127" s="69">
        <f t="shared" si="5"/>
        <v>0</v>
      </c>
      <c r="M127" s="131"/>
      <c r="N127" s="118"/>
      <c r="O127" s="118"/>
      <c r="P127" s="119"/>
      <c r="Q127" s="42"/>
      <c r="R127" s="42"/>
      <c r="S127" s="42"/>
      <c r="T127" s="42"/>
      <c r="U127" s="42"/>
      <c r="V127" s="42"/>
      <c r="W127" s="133"/>
      <c r="X127" s="71">
        <f t="shared" si="6"/>
        <v>0</v>
      </c>
    </row>
    <row r="128" spans="1:24" x14ac:dyDescent="0.3">
      <c r="A128" s="117"/>
      <c r="B128" s="118"/>
      <c r="C128" s="118"/>
      <c r="D128" s="119"/>
      <c r="E128" s="42"/>
      <c r="F128" s="42"/>
      <c r="G128" s="42"/>
      <c r="H128" s="42"/>
      <c r="I128" s="42"/>
      <c r="J128" s="42"/>
      <c r="K128" s="132"/>
      <c r="L128" s="69">
        <f t="shared" si="5"/>
        <v>0</v>
      </c>
      <c r="M128" s="131"/>
      <c r="N128" s="118"/>
      <c r="O128" s="118"/>
      <c r="P128" s="119"/>
      <c r="Q128" s="42"/>
      <c r="R128" s="42"/>
      <c r="S128" s="42"/>
      <c r="T128" s="42"/>
      <c r="U128" s="42"/>
      <c r="V128" s="42"/>
      <c r="W128" s="133"/>
      <c r="X128" s="71">
        <f t="shared" si="6"/>
        <v>0</v>
      </c>
    </row>
    <row r="129" spans="1:24" x14ac:dyDescent="0.3">
      <c r="A129" s="117"/>
      <c r="B129" s="118"/>
      <c r="C129" s="118"/>
      <c r="D129" s="119"/>
      <c r="E129" s="42"/>
      <c r="F129" s="42"/>
      <c r="G129" s="42"/>
      <c r="H129" s="42"/>
      <c r="I129" s="42"/>
      <c r="J129" s="42"/>
      <c r="K129" s="132"/>
      <c r="L129" s="69">
        <f t="shared" si="5"/>
        <v>0</v>
      </c>
      <c r="M129" s="131"/>
      <c r="N129" s="118"/>
      <c r="O129" s="118"/>
      <c r="P129" s="119"/>
      <c r="Q129" s="42"/>
      <c r="R129" s="42"/>
      <c r="S129" s="42"/>
      <c r="T129" s="42"/>
      <c r="U129" s="42"/>
      <c r="V129" s="42"/>
      <c r="W129" s="133"/>
      <c r="X129" s="71">
        <f t="shared" si="6"/>
        <v>0</v>
      </c>
    </row>
    <row r="130" spans="1:24" x14ac:dyDescent="0.3">
      <c r="A130" s="117"/>
      <c r="B130" s="118"/>
      <c r="C130" s="118"/>
      <c r="D130" s="119"/>
      <c r="E130" s="42"/>
      <c r="F130" s="42"/>
      <c r="G130" s="42"/>
      <c r="H130" s="42"/>
      <c r="I130" s="42"/>
      <c r="J130" s="42"/>
      <c r="K130" s="132"/>
      <c r="L130" s="69">
        <f t="shared" si="5"/>
        <v>0</v>
      </c>
      <c r="M130" s="131"/>
      <c r="N130" s="118"/>
      <c r="O130" s="118"/>
      <c r="P130" s="119"/>
      <c r="Q130" s="42"/>
      <c r="R130" s="42"/>
      <c r="S130" s="42"/>
      <c r="T130" s="42"/>
      <c r="U130" s="42"/>
      <c r="V130" s="42"/>
      <c r="W130" s="133"/>
      <c r="X130" s="71">
        <f t="shared" si="6"/>
        <v>0</v>
      </c>
    </row>
    <row r="131" spans="1:24" x14ac:dyDescent="0.3">
      <c r="A131" s="117"/>
      <c r="B131" s="118"/>
      <c r="C131" s="118"/>
      <c r="D131" s="119"/>
      <c r="E131" s="42"/>
      <c r="F131" s="42"/>
      <c r="G131" s="42"/>
      <c r="H131" s="42"/>
      <c r="I131" s="42"/>
      <c r="J131" s="42"/>
      <c r="K131" s="132"/>
      <c r="L131" s="69">
        <f t="shared" si="5"/>
        <v>0</v>
      </c>
      <c r="M131" s="131"/>
      <c r="N131" s="118"/>
      <c r="O131" s="118"/>
      <c r="P131" s="119"/>
      <c r="Q131" s="42"/>
      <c r="R131" s="42"/>
      <c r="S131" s="42"/>
      <c r="T131" s="42"/>
      <c r="U131" s="42"/>
      <c r="V131" s="42"/>
      <c r="W131" s="133"/>
      <c r="X131" s="71">
        <f t="shared" si="6"/>
        <v>0</v>
      </c>
    </row>
    <row r="132" spans="1:24" x14ac:dyDescent="0.3">
      <c r="A132" s="117"/>
      <c r="B132" s="118"/>
      <c r="C132" s="118"/>
      <c r="D132" s="119"/>
      <c r="E132" s="42"/>
      <c r="F132" s="42"/>
      <c r="G132" s="42"/>
      <c r="H132" s="42"/>
      <c r="I132" s="42"/>
      <c r="J132" s="42"/>
      <c r="K132" s="132"/>
      <c r="L132" s="69">
        <f t="shared" si="5"/>
        <v>0</v>
      </c>
      <c r="M132" s="131"/>
      <c r="N132" s="118"/>
      <c r="O132" s="118"/>
      <c r="P132" s="119"/>
      <c r="Q132" s="42"/>
      <c r="R132" s="42"/>
      <c r="S132" s="42"/>
      <c r="T132" s="42"/>
      <c r="U132" s="42"/>
      <c r="V132" s="42"/>
      <c r="W132" s="133"/>
      <c r="X132" s="71">
        <f t="shared" si="6"/>
        <v>0</v>
      </c>
    </row>
    <row r="133" spans="1:24" x14ac:dyDescent="0.3">
      <c r="A133" s="117"/>
      <c r="B133" s="118"/>
      <c r="C133" s="118"/>
      <c r="D133" s="119"/>
      <c r="E133" s="42"/>
      <c r="F133" s="42"/>
      <c r="G133" s="42"/>
      <c r="H133" s="42"/>
      <c r="I133" s="42"/>
      <c r="J133" s="42"/>
      <c r="K133" s="132"/>
      <c r="L133" s="69">
        <f t="shared" si="5"/>
        <v>0</v>
      </c>
      <c r="M133" s="131"/>
      <c r="N133" s="118"/>
      <c r="O133" s="118"/>
      <c r="P133" s="119"/>
      <c r="Q133" s="42"/>
      <c r="R133" s="42"/>
      <c r="S133" s="42"/>
      <c r="T133" s="42"/>
      <c r="U133" s="42"/>
      <c r="V133" s="42"/>
      <c r="W133" s="133"/>
      <c r="X133" s="71">
        <f t="shared" si="6"/>
        <v>0</v>
      </c>
    </row>
    <row r="134" spans="1:24" x14ac:dyDescent="0.3">
      <c r="A134" s="117"/>
      <c r="B134" s="118"/>
      <c r="C134" s="118"/>
      <c r="D134" s="119"/>
      <c r="E134" s="42"/>
      <c r="F134" s="42"/>
      <c r="G134" s="42"/>
      <c r="H134" s="42"/>
      <c r="I134" s="42"/>
      <c r="J134" s="42"/>
      <c r="K134" s="132"/>
      <c r="L134" s="69">
        <f t="shared" si="5"/>
        <v>0</v>
      </c>
      <c r="M134" s="131"/>
      <c r="N134" s="118"/>
      <c r="O134" s="118"/>
      <c r="P134" s="119"/>
      <c r="Q134" s="42"/>
      <c r="R134" s="42"/>
      <c r="S134" s="42"/>
      <c r="T134" s="42"/>
      <c r="U134" s="42"/>
      <c r="V134" s="42"/>
      <c r="W134" s="133"/>
      <c r="X134" s="71">
        <f t="shared" si="6"/>
        <v>0</v>
      </c>
    </row>
    <row r="135" spans="1:24" x14ac:dyDescent="0.3">
      <c r="A135" s="117"/>
      <c r="B135" s="118"/>
      <c r="C135" s="118"/>
      <c r="D135" s="119"/>
      <c r="E135" s="42"/>
      <c r="F135" s="42"/>
      <c r="G135" s="42"/>
      <c r="H135" s="42"/>
      <c r="I135" s="42"/>
      <c r="J135" s="42"/>
      <c r="K135" s="132"/>
      <c r="L135" s="69">
        <f t="shared" si="5"/>
        <v>0</v>
      </c>
      <c r="M135" s="131"/>
      <c r="N135" s="118"/>
      <c r="O135" s="118"/>
      <c r="P135" s="119"/>
      <c r="Q135" s="42"/>
      <c r="R135" s="42"/>
      <c r="S135" s="42"/>
      <c r="T135" s="42"/>
      <c r="U135" s="42"/>
      <c r="V135" s="42"/>
      <c r="W135" s="133"/>
      <c r="X135" s="71">
        <f t="shared" si="6"/>
        <v>0</v>
      </c>
    </row>
    <row r="136" spans="1:24" x14ac:dyDescent="0.3">
      <c r="A136" s="117"/>
      <c r="B136" s="118"/>
      <c r="C136" s="118"/>
      <c r="D136" s="119"/>
      <c r="E136" s="42"/>
      <c r="F136" s="42"/>
      <c r="G136" s="42"/>
      <c r="H136" s="42"/>
      <c r="I136" s="42"/>
      <c r="J136" s="42"/>
      <c r="K136" s="132"/>
      <c r="L136" s="69">
        <f t="shared" si="5"/>
        <v>0</v>
      </c>
      <c r="M136" s="131"/>
      <c r="N136" s="118"/>
      <c r="O136" s="118"/>
      <c r="P136" s="119"/>
      <c r="Q136" s="42"/>
      <c r="R136" s="42"/>
      <c r="S136" s="42"/>
      <c r="T136" s="42"/>
      <c r="U136" s="42"/>
      <c r="V136" s="42"/>
      <c r="W136" s="133"/>
      <c r="X136" s="71">
        <f t="shared" si="6"/>
        <v>0</v>
      </c>
    </row>
    <row r="137" spans="1:24" x14ac:dyDescent="0.3">
      <c r="A137" s="117"/>
      <c r="B137" s="118"/>
      <c r="C137" s="118"/>
      <c r="D137" s="119"/>
      <c r="E137" s="42"/>
      <c r="F137" s="42"/>
      <c r="G137" s="42"/>
      <c r="H137" s="42"/>
      <c r="I137" s="42"/>
      <c r="J137" s="42"/>
      <c r="K137" s="132"/>
      <c r="L137" s="69">
        <f t="shared" ref="L137:L230" si="7">SUM(G137:K137)-(E137+F137)</f>
        <v>0</v>
      </c>
      <c r="M137" s="131"/>
      <c r="N137" s="118"/>
      <c r="O137" s="118"/>
      <c r="P137" s="119"/>
      <c r="Q137" s="42"/>
      <c r="R137" s="42"/>
      <c r="S137" s="42"/>
      <c r="T137" s="42"/>
      <c r="U137" s="42"/>
      <c r="V137" s="42"/>
      <c r="W137" s="133"/>
      <c r="X137" s="71">
        <f t="shared" ref="X137:X230" si="8">SUM(S137:W137)-SUM(Q137:R137)</f>
        <v>0</v>
      </c>
    </row>
    <row r="138" spans="1:24" x14ac:dyDescent="0.3">
      <c r="A138" s="117"/>
      <c r="B138" s="118"/>
      <c r="C138" s="118"/>
      <c r="D138" s="119"/>
      <c r="E138" s="42"/>
      <c r="F138" s="42"/>
      <c r="G138" s="42"/>
      <c r="H138" s="42"/>
      <c r="I138" s="42"/>
      <c r="J138" s="42"/>
      <c r="K138" s="132"/>
      <c r="L138" s="69">
        <f t="shared" si="7"/>
        <v>0</v>
      </c>
      <c r="M138" s="131"/>
      <c r="N138" s="118"/>
      <c r="O138" s="118"/>
      <c r="P138" s="119"/>
      <c r="Q138" s="42"/>
      <c r="R138" s="42"/>
      <c r="S138" s="42"/>
      <c r="T138" s="42"/>
      <c r="U138" s="42"/>
      <c r="V138" s="42"/>
      <c r="W138" s="133"/>
      <c r="X138" s="71">
        <f t="shared" si="8"/>
        <v>0</v>
      </c>
    </row>
    <row r="139" spans="1:24" x14ac:dyDescent="0.3">
      <c r="A139" s="117"/>
      <c r="B139" s="118"/>
      <c r="C139" s="118"/>
      <c r="D139" s="119"/>
      <c r="E139" s="42"/>
      <c r="F139" s="42"/>
      <c r="G139" s="42"/>
      <c r="H139" s="42"/>
      <c r="I139" s="42"/>
      <c r="J139" s="42"/>
      <c r="K139" s="132"/>
      <c r="L139" s="69">
        <f t="shared" si="7"/>
        <v>0</v>
      </c>
      <c r="M139" s="131"/>
      <c r="N139" s="118"/>
      <c r="O139" s="118"/>
      <c r="P139" s="119"/>
      <c r="Q139" s="42"/>
      <c r="R139" s="42"/>
      <c r="S139" s="42"/>
      <c r="T139" s="42"/>
      <c r="U139" s="42"/>
      <c r="V139" s="42"/>
      <c r="W139" s="133"/>
      <c r="X139" s="71">
        <f t="shared" si="8"/>
        <v>0</v>
      </c>
    </row>
    <row r="140" spans="1:24" x14ac:dyDescent="0.3">
      <c r="A140" s="117"/>
      <c r="B140" s="118"/>
      <c r="C140" s="118"/>
      <c r="D140" s="119"/>
      <c r="E140" s="42"/>
      <c r="F140" s="42"/>
      <c r="G140" s="42"/>
      <c r="H140" s="42"/>
      <c r="I140" s="42"/>
      <c r="J140" s="42"/>
      <c r="K140" s="132"/>
      <c r="L140" s="69">
        <f t="shared" si="7"/>
        <v>0</v>
      </c>
      <c r="M140" s="131"/>
      <c r="N140" s="118"/>
      <c r="O140" s="118"/>
      <c r="P140" s="119"/>
      <c r="Q140" s="42"/>
      <c r="R140" s="42"/>
      <c r="S140" s="42"/>
      <c r="T140" s="42"/>
      <c r="U140" s="42"/>
      <c r="V140" s="42"/>
      <c r="W140" s="133"/>
      <c r="X140" s="71">
        <f t="shared" si="8"/>
        <v>0</v>
      </c>
    </row>
    <row r="141" spans="1:24" x14ac:dyDescent="0.3">
      <c r="A141" s="117"/>
      <c r="B141" s="118"/>
      <c r="C141" s="118"/>
      <c r="D141" s="119"/>
      <c r="E141" s="42"/>
      <c r="F141" s="42"/>
      <c r="G141" s="42"/>
      <c r="H141" s="42"/>
      <c r="I141" s="42"/>
      <c r="J141" s="42"/>
      <c r="K141" s="132"/>
      <c r="L141" s="69">
        <f t="shared" si="7"/>
        <v>0</v>
      </c>
      <c r="M141" s="131"/>
      <c r="N141" s="118"/>
      <c r="O141" s="118"/>
      <c r="P141" s="119"/>
      <c r="Q141" s="42"/>
      <c r="R141" s="42"/>
      <c r="S141" s="42"/>
      <c r="T141" s="42"/>
      <c r="U141" s="42"/>
      <c r="V141" s="42"/>
      <c r="W141" s="133"/>
      <c r="X141" s="71">
        <f t="shared" si="8"/>
        <v>0</v>
      </c>
    </row>
    <row r="142" spans="1:24" x14ac:dyDescent="0.3">
      <c r="A142" s="117"/>
      <c r="B142" s="118"/>
      <c r="C142" s="118"/>
      <c r="D142" s="119"/>
      <c r="E142" s="42"/>
      <c r="F142" s="42"/>
      <c r="G142" s="42"/>
      <c r="H142" s="42"/>
      <c r="I142" s="42"/>
      <c r="J142" s="42"/>
      <c r="K142" s="132"/>
      <c r="L142" s="69">
        <f t="shared" si="7"/>
        <v>0</v>
      </c>
      <c r="M142" s="131"/>
      <c r="N142" s="118"/>
      <c r="O142" s="118"/>
      <c r="P142" s="119"/>
      <c r="Q142" s="42"/>
      <c r="R142" s="42"/>
      <c r="S142" s="42"/>
      <c r="T142" s="42"/>
      <c r="U142" s="42"/>
      <c r="V142" s="42"/>
      <c r="W142" s="133"/>
      <c r="X142" s="71">
        <f t="shared" si="8"/>
        <v>0</v>
      </c>
    </row>
    <row r="143" spans="1:24" x14ac:dyDescent="0.3">
      <c r="A143" s="117"/>
      <c r="B143" s="118"/>
      <c r="C143" s="118"/>
      <c r="D143" s="119"/>
      <c r="E143" s="42"/>
      <c r="F143" s="42"/>
      <c r="G143" s="42"/>
      <c r="H143" s="42"/>
      <c r="I143" s="42"/>
      <c r="J143" s="42"/>
      <c r="K143" s="132"/>
      <c r="L143" s="69">
        <f t="shared" si="7"/>
        <v>0</v>
      </c>
      <c r="M143" s="131"/>
      <c r="N143" s="118"/>
      <c r="O143" s="118"/>
      <c r="P143" s="119"/>
      <c r="Q143" s="42"/>
      <c r="R143" s="42"/>
      <c r="S143" s="42"/>
      <c r="T143" s="42"/>
      <c r="U143" s="42"/>
      <c r="V143" s="42"/>
      <c r="W143" s="133"/>
      <c r="X143" s="71">
        <f t="shared" si="8"/>
        <v>0</v>
      </c>
    </row>
    <row r="144" spans="1:24" x14ac:dyDescent="0.3">
      <c r="A144" s="117"/>
      <c r="B144" s="118"/>
      <c r="C144" s="118"/>
      <c r="D144" s="119"/>
      <c r="E144" s="42"/>
      <c r="F144" s="42"/>
      <c r="G144" s="42"/>
      <c r="H144" s="42"/>
      <c r="I144" s="42"/>
      <c r="J144" s="42"/>
      <c r="K144" s="132"/>
      <c r="L144" s="69">
        <f t="shared" si="7"/>
        <v>0</v>
      </c>
      <c r="M144" s="131"/>
      <c r="N144" s="118"/>
      <c r="O144" s="118"/>
      <c r="P144" s="119"/>
      <c r="Q144" s="42"/>
      <c r="R144" s="42"/>
      <c r="S144" s="42"/>
      <c r="T144" s="42"/>
      <c r="U144" s="42"/>
      <c r="V144" s="42"/>
      <c r="W144" s="133"/>
      <c r="X144" s="71">
        <f t="shared" si="8"/>
        <v>0</v>
      </c>
    </row>
    <row r="145" spans="1:24" x14ac:dyDescent="0.3">
      <c r="A145" s="117"/>
      <c r="B145" s="118"/>
      <c r="C145" s="118"/>
      <c r="D145" s="119"/>
      <c r="E145" s="42"/>
      <c r="F145" s="42"/>
      <c r="G145" s="42"/>
      <c r="H145" s="42"/>
      <c r="I145" s="42"/>
      <c r="J145" s="42"/>
      <c r="K145" s="132"/>
      <c r="L145" s="69">
        <f t="shared" si="7"/>
        <v>0</v>
      </c>
      <c r="M145" s="131"/>
      <c r="N145" s="118"/>
      <c r="O145" s="118"/>
      <c r="P145" s="119"/>
      <c r="Q145" s="42"/>
      <c r="R145" s="42"/>
      <c r="S145" s="42"/>
      <c r="T145" s="42"/>
      <c r="U145" s="42"/>
      <c r="V145" s="42"/>
      <c r="W145" s="133"/>
      <c r="X145" s="71">
        <f t="shared" si="8"/>
        <v>0</v>
      </c>
    </row>
    <row r="146" spans="1:24" x14ac:dyDescent="0.3">
      <c r="A146" s="117"/>
      <c r="B146" s="118"/>
      <c r="C146" s="118"/>
      <c r="D146" s="119"/>
      <c r="E146" s="42"/>
      <c r="F146" s="42"/>
      <c r="G146" s="42"/>
      <c r="H146" s="42"/>
      <c r="I146" s="42"/>
      <c r="J146" s="42"/>
      <c r="K146" s="132"/>
      <c r="L146" s="69">
        <f t="shared" si="7"/>
        <v>0</v>
      </c>
      <c r="M146" s="131"/>
      <c r="N146" s="118"/>
      <c r="O146" s="118"/>
      <c r="P146" s="119"/>
      <c r="Q146" s="42"/>
      <c r="R146" s="42"/>
      <c r="S146" s="42"/>
      <c r="T146" s="42"/>
      <c r="U146" s="42"/>
      <c r="V146" s="42"/>
      <c r="W146" s="133"/>
      <c r="X146" s="71">
        <f t="shared" si="8"/>
        <v>0</v>
      </c>
    </row>
    <row r="147" spans="1:24" x14ac:dyDescent="0.3">
      <c r="A147" s="117"/>
      <c r="B147" s="118"/>
      <c r="C147" s="118"/>
      <c r="D147" s="119"/>
      <c r="E147" s="42"/>
      <c r="F147" s="42"/>
      <c r="G147" s="42"/>
      <c r="H147" s="42"/>
      <c r="I147" s="42"/>
      <c r="J147" s="42"/>
      <c r="K147" s="132"/>
      <c r="L147" s="69">
        <f t="shared" si="7"/>
        <v>0</v>
      </c>
      <c r="M147" s="131"/>
      <c r="N147" s="118"/>
      <c r="O147" s="118"/>
      <c r="P147" s="119"/>
      <c r="Q147" s="42"/>
      <c r="R147" s="42"/>
      <c r="S147" s="42"/>
      <c r="T147" s="42"/>
      <c r="U147" s="42"/>
      <c r="V147" s="42"/>
      <c r="W147" s="133"/>
      <c r="X147" s="71">
        <f t="shared" si="8"/>
        <v>0</v>
      </c>
    </row>
    <row r="148" spans="1:24" x14ac:dyDescent="0.3">
      <c r="A148" s="117"/>
      <c r="B148" s="118"/>
      <c r="C148" s="118"/>
      <c r="D148" s="119"/>
      <c r="E148" s="42"/>
      <c r="F148" s="42"/>
      <c r="G148" s="42"/>
      <c r="H148" s="42"/>
      <c r="I148" s="42"/>
      <c r="J148" s="42"/>
      <c r="K148" s="132"/>
      <c r="L148" s="69">
        <f t="shared" si="7"/>
        <v>0</v>
      </c>
      <c r="M148" s="131"/>
      <c r="N148" s="118"/>
      <c r="O148" s="118"/>
      <c r="P148" s="119"/>
      <c r="Q148" s="42"/>
      <c r="R148" s="42"/>
      <c r="S148" s="42"/>
      <c r="T148" s="42"/>
      <c r="U148" s="42"/>
      <c r="V148" s="42"/>
      <c r="W148" s="133"/>
      <c r="X148" s="71">
        <f t="shared" si="8"/>
        <v>0</v>
      </c>
    </row>
    <row r="149" spans="1:24" x14ac:dyDescent="0.3">
      <c r="A149" s="117"/>
      <c r="B149" s="118"/>
      <c r="C149" s="118"/>
      <c r="D149" s="119"/>
      <c r="E149" s="42"/>
      <c r="F149" s="42"/>
      <c r="G149" s="42"/>
      <c r="H149" s="42"/>
      <c r="I149" s="42"/>
      <c r="J149" s="42"/>
      <c r="K149" s="132"/>
      <c r="L149" s="69">
        <f t="shared" si="7"/>
        <v>0</v>
      </c>
      <c r="M149" s="131"/>
      <c r="N149" s="118"/>
      <c r="O149" s="118"/>
      <c r="P149" s="119"/>
      <c r="Q149" s="42"/>
      <c r="R149" s="42"/>
      <c r="S149" s="42"/>
      <c r="T149" s="42"/>
      <c r="U149" s="42"/>
      <c r="V149" s="42"/>
      <c r="W149" s="133"/>
      <c r="X149" s="71">
        <f t="shared" si="8"/>
        <v>0</v>
      </c>
    </row>
    <row r="150" spans="1:24" x14ac:dyDescent="0.3">
      <c r="A150" s="117"/>
      <c r="B150" s="118"/>
      <c r="C150" s="118"/>
      <c r="D150" s="119"/>
      <c r="E150" s="42"/>
      <c r="F150" s="42"/>
      <c r="G150" s="42"/>
      <c r="H150" s="42"/>
      <c r="I150" s="42"/>
      <c r="J150" s="42"/>
      <c r="K150" s="132"/>
      <c r="L150" s="69">
        <f t="shared" si="7"/>
        <v>0</v>
      </c>
      <c r="M150" s="131"/>
      <c r="N150" s="118"/>
      <c r="O150" s="118"/>
      <c r="P150" s="119"/>
      <c r="Q150" s="42"/>
      <c r="R150" s="42"/>
      <c r="S150" s="42"/>
      <c r="T150" s="42"/>
      <c r="U150" s="42"/>
      <c r="V150" s="42"/>
      <c r="W150" s="133"/>
      <c r="X150" s="71">
        <f t="shared" si="8"/>
        <v>0</v>
      </c>
    </row>
    <row r="151" spans="1:24" x14ac:dyDescent="0.3">
      <c r="A151" s="117"/>
      <c r="B151" s="118"/>
      <c r="C151" s="118"/>
      <c r="D151" s="119"/>
      <c r="E151" s="42"/>
      <c r="F151" s="42"/>
      <c r="G151" s="42"/>
      <c r="H151" s="42"/>
      <c r="I151" s="42"/>
      <c r="J151" s="42"/>
      <c r="K151" s="132"/>
      <c r="L151" s="69">
        <f t="shared" si="7"/>
        <v>0</v>
      </c>
      <c r="M151" s="131"/>
      <c r="N151" s="118"/>
      <c r="O151" s="118"/>
      <c r="P151" s="119"/>
      <c r="Q151" s="42"/>
      <c r="R151" s="42"/>
      <c r="S151" s="42"/>
      <c r="T151" s="42"/>
      <c r="U151" s="42"/>
      <c r="V151" s="42"/>
      <c r="W151" s="133"/>
      <c r="X151" s="71">
        <f t="shared" si="8"/>
        <v>0</v>
      </c>
    </row>
    <row r="152" spans="1:24" x14ac:dyDescent="0.3">
      <c r="A152" s="117"/>
      <c r="B152" s="118"/>
      <c r="C152" s="118"/>
      <c r="D152" s="119"/>
      <c r="E152" s="42"/>
      <c r="F152" s="42"/>
      <c r="G152" s="42"/>
      <c r="H152" s="42"/>
      <c r="I152" s="42"/>
      <c r="J152" s="42"/>
      <c r="K152" s="132"/>
      <c r="L152" s="69">
        <f t="shared" si="7"/>
        <v>0</v>
      </c>
      <c r="M152" s="131"/>
      <c r="N152" s="118"/>
      <c r="O152" s="118"/>
      <c r="P152" s="119"/>
      <c r="Q152" s="42"/>
      <c r="R152" s="42"/>
      <c r="S152" s="42"/>
      <c r="T152" s="42"/>
      <c r="U152" s="42"/>
      <c r="V152" s="42"/>
      <c r="W152" s="133"/>
      <c r="X152" s="71">
        <f t="shared" si="8"/>
        <v>0</v>
      </c>
    </row>
    <row r="153" spans="1:24" x14ac:dyDescent="0.3">
      <c r="A153" s="117"/>
      <c r="B153" s="118"/>
      <c r="C153" s="118"/>
      <c r="D153" s="119"/>
      <c r="E153" s="42"/>
      <c r="F153" s="42"/>
      <c r="G153" s="42"/>
      <c r="H153" s="42"/>
      <c r="I153" s="42"/>
      <c r="J153" s="42"/>
      <c r="K153" s="132"/>
      <c r="L153" s="69">
        <f t="shared" si="7"/>
        <v>0</v>
      </c>
      <c r="M153" s="131"/>
      <c r="N153" s="118"/>
      <c r="O153" s="118"/>
      <c r="P153" s="119"/>
      <c r="Q153" s="42"/>
      <c r="R153" s="42"/>
      <c r="S153" s="42"/>
      <c r="T153" s="42"/>
      <c r="U153" s="42"/>
      <c r="V153" s="42"/>
      <c r="W153" s="133"/>
      <c r="X153" s="71">
        <f t="shared" si="8"/>
        <v>0</v>
      </c>
    </row>
    <row r="154" spans="1:24" x14ac:dyDescent="0.3">
      <c r="A154" s="117"/>
      <c r="B154" s="118"/>
      <c r="C154" s="118"/>
      <c r="D154" s="119"/>
      <c r="E154" s="42"/>
      <c r="F154" s="42"/>
      <c r="G154" s="42"/>
      <c r="H154" s="42"/>
      <c r="I154" s="42"/>
      <c r="J154" s="42"/>
      <c r="K154" s="132"/>
      <c r="L154" s="69">
        <f t="shared" si="7"/>
        <v>0</v>
      </c>
      <c r="M154" s="131"/>
      <c r="N154" s="118"/>
      <c r="O154" s="118"/>
      <c r="P154" s="119"/>
      <c r="Q154" s="42"/>
      <c r="R154" s="42"/>
      <c r="S154" s="42"/>
      <c r="T154" s="42"/>
      <c r="U154" s="42"/>
      <c r="V154" s="42"/>
      <c r="W154" s="133"/>
      <c r="X154" s="71">
        <f t="shared" si="8"/>
        <v>0</v>
      </c>
    </row>
    <row r="155" spans="1:24" x14ac:dyDescent="0.3">
      <c r="A155" s="117"/>
      <c r="B155" s="118"/>
      <c r="C155" s="118"/>
      <c r="D155" s="119"/>
      <c r="E155" s="42"/>
      <c r="F155" s="42"/>
      <c r="G155" s="42"/>
      <c r="H155" s="42"/>
      <c r="I155" s="42"/>
      <c r="J155" s="42"/>
      <c r="K155" s="132"/>
      <c r="L155" s="69">
        <f t="shared" si="7"/>
        <v>0</v>
      </c>
      <c r="M155" s="131"/>
      <c r="N155" s="118"/>
      <c r="O155" s="118"/>
      <c r="P155" s="119"/>
      <c r="Q155" s="42"/>
      <c r="R155" s="42"/>
      <c r="S155" s="42"/>
      <c r="T155" s="42"/>
      <c r="U155" s="42"/>
      <c r="V155" s="42"/>
      <c r="W155" s="133"/>
      <c r="X155" s="71">
        <f t="shared" si="8"/>
        <v>0</v>
      </c>
    </row>
    <row r="156" spans="1:24" x14ac:dyDescent="0.3">
      <c r="A156" s="117"/>
      <c r="B156" s="118"/>
      <c r="C156" s="118"/>
      <c r="D156" s="119"/>
      <c r="E156" s="42"/>
      <c r="F156" s="42"/>
      <c r="G156" s="42"/>
      <c r="H156" s="42"/>
      <c r="I156" s="42"/>
      <c r="J156" s="42"/>
      <c r="K156" s="132"/>
      <c r="L156" s="69">
        <f t="shared" si="7"/>
        <v>0</v>
      </c>
      <c r="M156" s="131"/>
      <c r="N156" s="118"/>
      <c r="O156" s="118"/>
      <c r="P156" s="119"/>
      <c r="Q156" s="42"/>
      <c r="R156" s="42"/>
      <c r="S156" s="42"/>
      <c r="T156" s="42"/>
      <c r="U156" s="42"/>
      <c r="V156" s="42"/>
      <c r="W156" s="133"/>
      <c r="X156" s="71">
        <f t="shared" si="8"/>
        <v>0</v>
      </c>
    </row>
    <row r="157" spans="1:24" x14ac:dyDescent="0.3">
      <c r="A157" s="117"/>
      <c r="B157" s="118"/>
      <c r="C157" s="118"/>
      <c r="D157" s="119"/>
      <c r="E157" s="42"/>
      <c r="F157" s="42"/>
      <c r="G157" s="42"/>
      <c r="H157" s="42"/>
      <c r="I157" s="42"/>
      <c r="J157" s="42"/>
      <c r="K157" s="132"/>
      <c r="L157" s="69">
        <f t="shared" si="7"/>
        <v>0</v>
      </c>
      <c r="M157" s="131"/>
      <c r="N157" s="118"/>
      <c r="O157" s="118"/>
      <c r="P157" s="119"/>
      <c r="Q157" s="42"/>
      <c r="R157" s="42"/>
      <c r="S157" s="42"/>
      <c r="T157" s="42"/>
      <c r="U157" s="42"/>
      <c r="V157" s="42"/>
      <c r="W157" s="133"/>
      <c r="X157" s="71">
        <f t="shared" si="8"/>
        <v>0</v>
      </c>
    </row>
    <row r="158" spans="1:24" x14ac:dyDescent="0.3">
      <c r="A158" s="117"/>
      <c r="B158" s="118"/>
      <c r="C158" s="118"/>
      <c r="D158" s="119"/>
      <c r="E158" s="42"/>
      <c r="F158" s="42"/>
      <c r="G158" s="42"/>
      <c r="H158" s="42"/>
      <c r="I158" s="42"/>
      <c r="J158" s="42"/>
      <c r="K158" s="132"/>
      <c r="L158" s="69">
        <f t="shared" si="7"/>
        <v>0</v>
      </c>
      <c r="M158" s="131"/>
      <c r="N158" s="118"/>
      <c r="O158" s="118"/>
      <c r="P158" s="119"/>
      <c r="Q158" s="42"/>
      <c r="R158" s="42"/>
      <c r="S158" s="42"/>
      <c r="T158" s="42"/>
      <c r="U158" s="42"/>
      <c r="V158" s="42"/>
      <c r="W158" s="133"/>
      <c r="X158" s="71">
        <f t="shared" si="8"/>
        <v>0</v>
      </c>
    </row>
    <row r="159" spans="1:24" x14ac:dyDescent="0.3">
      <c r="A159" s="117"/>
      <c r="B159" s="118"/>
      <c r="C159" s="118"/>
      <c r="D159" s="119"/>
      <c r="E159" s="42"/>
      <c r="F159" s="42"/>
      <c r="G159" s="42"/>
      <c r="H159" s="42"/>
      <c r="I159" s="42"/>
      <c r="J159" s="42"/>
      <c r="K159" s="132"/>
      <c r="L159" s="69">
        <f t="shared" si="7"/>
        <v>0</v>
      </c>
      <c r="M159" s="131"/>
      <c r="N159" s="118"/>
      <c r="O159" s="118"/>
      <c r="P159" s="119"/>
      <c r="Q159" s="42"/>
      <c r="R159" s="42"/>
      <c r="S159" s="42"/>
      <c r="T159" s="42"/>
      <c r="U159" s="42"/>
      <c r="V159" s="42"/>
      <c r="W159" s="133"/>
      <c r="X159" s="71">
        <f t="shared" si="8"/>
        <v>0</v>
      </c>
    </row>
    <row r="160" spans="1:24" x14ac:dyDescent="0.3">
      <c r="A160" s="117"/>
      <c r="B160" s="118"/>
      <c r="C160" s="118"/>
      <c r="D160" s="119"/>
      <c r="E160" s="42"/>
      <c r="F160" s="42"/>
      <c r="G160" s="42"/>
      <c r="H160" s="42"/>
      <c r="I160" s="42"/>
      <c r="J160" s="42"/>
      <c r="K160" s="132"/>
      <c r="L160" s="69">
        <f t="shared" si="7"/>
        <v>0</v>
      </c>
      <c r="M160" s="131"/>
      <c r="N160" s="118"/>
      <c r="O160" s="118"/>
      <c r="P160" s="119"/>
      <c r="Q160" s="42"/>
      <c r="R160" s="42"/>
      <c r="S160" s="42"/>
      <c r="T160" s="42"/>
      <c r="U160" s="42"/>
      <c r="V160" s="42"/>
      <c r="W160" s="133"/>
      <c r="X160" s="71">
        <f t="shared" si="8"/>
        <v>0</v>
      </c>
    </row>
    <row r="161" spans="1:24" x14ac:dyDescent="0.3">
      <c r="A161" s="117"/>
      <c r="B161" s="118"/>
      <c r="C161" s="118"/>
      <c r="D161" s="119"/>
      <c r="E161" s="42"/>
      <c r="F161" s="42"/>
      <c r="G161" s="42"/>
      <c r="H161" s="42"/>
      <c r="I161" s="42"/>
      <c r="J161" s="42"/>
      <c r="K161" s="132"/>
      <c r="L161" s="69">
        <f t="shared" si="7"/>
        <v>0</v>
      </c>
      <c r="M161" s="131"/>
      <c r="N161" s="118"/>
      <c r="O161" s="118"/>
      <c r="P161" s="119"/>
      <c r="Q161" s="42"/>
      <c r="R161" s="42"/>
      <c r="S161" s="42"/>
      <c r="T161" s="42"/>
      <c r="U161" s="42"/>
      <c r="V161" s="42"/>
      <c r="W161" s="133"/>
      <c r="X161" s="71">
        <f t="shared" si="8"/>
        <v>0</v>
      </c>
    </row>
    <row r="162" spans="1:24" x14ac:dyDescent="0.3">
      <c r="A162" s="117"/>
      <c r="B162" s="118"/>
      <c r="C162" s="118"/>
      <c r="D162" s="119"/>
      <c r="E162" s="42"/>
      <c r="F162" s="42"/>
      <c r="G162" s="42"/>
      <c r="H162" s="42"/>
      <c r="I162" s="42"/>
      <c r="J162" s="42"/>
      <c r="K162" s="132"/>
      <c r="L162" s="69">
        <f t="shared" si="7"/>
        <v>0</v>
      </c>
      <c r="M162" s="131"/>
      <c r="N162" s="118"/>
      <c r="O162" s="118"/>
      <c r="P162" s="119"/>
      <c r="Q162" s="42"/>
      <c r="R162" s="42"/>
      <c r="S162" s="42"/>
      <c r="T162" s="42"/>
      <c r="U162" s="42"/>
      <c r="V162" s="42"/>
      <c r="W162" s="133"/>
      <c r="X162" s="71">
        <f t="shared" si="8"/>
        <v>0</v>
      </c>
    </row>
    <row r="163" spans="1:24" x14ac:dyDescent="0.3">
      <c r="A163" s="117"/>
      <c r="B163" s="118"/>
      <c r="C163" s="118"/>
      <c r="D163" s="119"/>
      <c r="E163" s="42"/>
      <c r="F163" s="42"/>
      <c r="G163" s="42"/>
      <c r="H163" s="42"/>
      <c r="I163" s="42"/>
      <c r="J163" s="42"/>
      <c r="K163" s="132"/>
      <c r="L163" s="69">
        <f t="shared" si="7"/>
        <v>0</v>
      </c>
      <c r="M163" s="131"/>
      <c r="N163" s="118"/>
      <c r="O163" s="118"/>
      <c r="P163" s="119"/>
      <c r="Q163" s="42"/>
      <c r="R163" s="42"/>
      <c r="S163" s="42"/>
      <c r="T163" s="42"/>
      <c r="U163" s="42"/>
      <c r="V163" s="42"/>
      <c r="W163" s="133"/>
      <c r="X163" s="71">
        <f t="shared" si="8"/>
        <v>0</v>
      </c>
    </row>
    <row r="164" spans="1:24" x14ac:dyDescent="0.3">
      <c r="A164" s="117"/>
      <c r="B164" s="118"/>
      <c r="C164" s="118"/>
      <c r="D164" s="119"/>
      <c r="E164" s="42"/>
      <c r="F164" s="42"/>
      <c r="G164" s="42"/>
      <c r="H164" s="42"/>
      <c r="I164" s="42"/>
      <c r="J164" s="42"/>
      <c r="K164" s="132"/>
      <c r="L164" s="69">
        <f t="shared" si="7"/>
        <v>0</v>
      </c>
      <c r="M164" s="131"/>
      <c r="N164" s="118"/>
      <c r="O164" s="118"/>
      <c r="P164" s="119"/>
      <c r="Q164" s="42"/>
      <c r="R164" s="42"/>
      <c r="S164" s="42"/>
      <c r="T164" s="42"/>
      <c r="U164" s="42"/>
      <c r="V164" s="42"/>
      <c r="W164" s="133"/>
      <c r="X164" s="71">
        <f t="shared" si="8"/>
        <v>0</v>
      </c>
    </row>
    <row r="165" spans="1:24" x14ac:dyDescent="0.3">
      <c r="A165" s="117"/>
      <c r="B165" s="118"/>
      <c r="C165" s="118"/>
      <c r="D165" s="119"/>
      <c r="E165" s="42"/>
      <c r="F165" s="42"/>
      <c r="G165" s="42"/>
      <c r="H165" s="42"/>
      <c r="I165" s="42"/>
      <c r="J165" s="42"/>
      <c r="K165" s="132"/>
      <c r="L165" s="69">
        <f t="shared" si="7"/>
        <v>0</v>
      </c>
      <c r="M165" s="131"/>
      <c r="N165" s="118"/>
      <c r="O165" s="118"/>
      <c r="P165" s="119"/>
      <c r="Q165" s="42"/>
      <c r="R165" s="42"/>
      <c r="S165" s="42"/>
      <c r="T165" s="42"/>
      <c r="U165" s="42"/>
      <c r="V165" s="42"/>
      <c r="W165" s="133"/>
      <c r="X165" s="71">
        <f t="shared" si="8"/>
        <v>0</v>
      </c>
    </row>
    <row r="166" spans="1:24" x14ac:dyDescent="0.3">
      <c r="A166" s="117"/>
      <c r="B166" s="118"/>
      <c r="C166" s="118"/>
      <c r="D166" s="119"/>
      <c r="E166" s="42"/>
      <c r="F166" s="42"/>
      <c r="G166" s="42"/>
      <c r="H166" s="42"/>
      <c r="I166" s="42"/>
      <c r="J166" s="42"/>
      <c r="K166" s="132"/>
      <c r="L166" s="69">
        <f t="shared" si="7"/>
        <v>0</v>
      </c>
      <c r="M166" s="131"/>
      <c r="N166" s="118"/>
      <c r="O166" s="118"/>
      <c r="P166" s="119"/>
      <c r="Q166" s="42"/>
      <c r="R166" s="42"/>
      <c r="S166" s="42"/>
      <c r="T166" s="42"/>
      <c r="U166" s="42"/>
      <c r="V166" s="42"/>
      <c r="W166" s="133"/>
      <c r="X166" s="71">
        <f t="shared" si="8"/>
        <v>0</v>
      </c>
    </row>
    <row r="167" spans="1:24" x14ac:dyDescent="0.3">
      <c r="A167" s="117"/>
      <c r="B167" s="118"/>
      <c r="C167" s="118"/>
      <c r="D167" s="119"/>
      <c r="E167" s="42"/>
      <c r="F167" s="42"/>
      <c r="G167" s="42"/>
      <c r="H167" s="42"/>
      <c r="I167" s="42"/>
      <c r="J167" s="42"/>
      <c r="K167" s="132"/>
      <c r="L167" s="69">
        <f t="shared" si="7"/>
        <v>0</v>
      </c>
      <c r="M167" s="131"/>
      <c r="N167" s="118"/>
      <c r="O167" s="118"/>
      <c r="P167" s="119"/>
      <c r="Q167" s="42"/>
      <c r="R167" s="42"/>
      <c r="S167" s="42"/>
      <c r="T167" s="42"/>
      <c r="U167" s="42"/>
      <c r="V167" s="42"/>
      <c r="W167" s="133"/>
      <c r="X167" s="71">
        <f t="shared" si="8"/>
        <v>0</v>
      </c>
    </row>
    <row r="168" spans="1:24" x14ac:dyDescent="0.3">
      <c r="A168" s="117"/>
      <c r="B168" s="118"/>
      <c r="C168" s="118"/>
      <c r="D168" s="119"/>
      <c r="E168" s="42"/>
      <c r="F168" s="42"/>
      <c r="G168" s="42"/>
      <c r="H168" s="42"/>
      <c r="I168" s="42"/>
      <c r="J168" s="42"/>
      <c r="K168" s="132"/>
      <c r="L168" s="69">
        <f t="shared" si="7"/>
        <v>0</v>
      </c>
      <c r="M168" s="131"/>
      <c r="N168" s="118"/>
      <c r="O168" s="118"/>
      <c r="P168" s="119"/>
      <c r="Q168" s="42"/>
      <c r="R168" s="42"/>
      <c r="S168" s="42"/>
      <c r="T168" s="42"/>
      <c r="U168" s="42"/>
      <c r="V168" s="42"/>
      <c r="W168" s="133"/>
      <c r="X168" s="71">
        <f t="shared" si="8"/>
        <v>0</v>
      </c>
    </row>
    <row r="169" spans="1:24" x14ac:dyDescent="0.3">
      <c r="A169" s="117"/>
      <c r="B169" s="118"/>
      <c r="C169" s="118"/>
      <c r="D169" s="119"/>
      <c r="E169" s="42"/>
      <c r="F169" s="42"/>
      <c r="G169" s="42"/>
      <c r="H169" s="42"/>
      <c r="I169" s="42"/>
      <c r="J169" s="42"/>
      <c r="K169" s="132"/>
      <c r="L169" s="69">
        <f t="shared" si="7"/>
        <v>0</v>
      </c>
      <c r="M169" s="131"/>
      <c r="N169" s="118"/>
      <c r="O169" s="118"/>
      <c r="P169" s="119"/>
      <c r="Q169" s="42"/>
      <c r="R169" s="42"/>
      <c r="S169" s="42"/>
      <c r="T169" s="42"/>
      <c r="U169" s="42"/>
      <c r="V169" s="42"/>
      <c r="W169" s="133"/>
      <c r="X169" s="71">
        <f t="shared" si="8"/>
        <v>0</v>
      </c>
    </row>
    <row r="170" spans="1:24" x14ac:dyDescent="0.3">
      <c r="A170" s="117"/>
      <c r="B170" s="118"/>
      <c r="C170" s="118"/>
      <c r="D170" s="119"/>
      <c r="E170" s="42"/>
      <c r="F170" s="42"/>
      <c r="G170" s="42"/>
      <c r="H170" s="42"/>
      <c r="I170" s="42"/>
      <c r="J170" s="42"/>
      <c r="K170" s="132"/>
      <c r="L170" s="69">
        <f t="shared" si="7"/>
        <v>0</v>
      </c>
      <c r="M170" s="131"/>
      <c r="N170" s="118"/>
      <c r="O170" s="118"/>
      <c r="P170" s="119"/>
      <c r="Q170" s="42"/>
      <c r="R170" s="42"/>
      <c r="S170" s="42"/>
      <c r="T170" s="42"/>
      <c r="U170" s="42"/>
      <c r="V170" s="42"/>
      <c r="W170" s="133"/>
      <c r="X170" s="71">
        <f t="shared" si="8"/>
        <v>0</v>
      </c>
    </row>
    <row r="171" spans="1:24" x14ac:dyDescent="0.3">
      <c r="A171" s="117"/>
      <c r="B171" s="118"/>
      <c r="C171" s="118"/>
      <c r="D171" s="119"/>
      <c r="E171" s="42"/>
      <c r="F171" s="42"/>
      <c r="G171" s="42"/>
      <c r="H171" s="42"/>
      <c r="I171" s="42"/>
      <c r="J171" s="42"/>
      <c r="K171" s="132"/>
      <c r="L171" s="69">
        <f t="shared" si="7"/>
        <v>0</v>
      </c>
      <c r="M171" s="131"/>
      <c r="N171" s="118"/>
      <c r="O171" s="118"/>
      <c r="P171" s="119"/>
      <c r="Q171" s="42"/>
      <c r="R171" s="42"/>
      <c r="S171" s="42"/>
      <c r="T171" s="42"/>
      <c r="U171" s="42"/>
      <c r="V171" s="42"/>
      <c r="W171" s="133"/>
      <c r="X171" s="71">
        <f t="shared" si="8"/>
        <v>0</v>
      </c>
    </row>
    <row r="172" spans="1:24" x14ac:dyDescent="0.3">
      <c r="A172" s="117"/>
      <c r="B172" s="118"/>
      <c r="C172" s="118"/>
      <c r="D172" s="119"/>
      <c r="E172" s="42"/>
      <c r="F172" s="42"/>
      <c r="G172" s="42"/>
      <c r="H172" s="42"/>
      <c r="I172" s="42"/>
      <c r="J172" s="42"/>
      <c r="K172" s="132"/>
      <c r="L172" s="69">
        <f t="shared" si="7"/>
        <v>0</v>
      </c>
      <c r="M172" s="131"/>
      <c r="N172" s="118"/>
      <c r="O172" s="118"/>
      <c r="P172" s="119"/>
      <c r="Q172" s="42"/>
      <c r="R172" s="42"/>
      <c r="S172" s="42"/>
      <c r="T172" s="42"/>
      <c r="U172" s="42"/>
      <c r="V172" s="42"/>
      <c r="W172" s="133"/>
      <c r="X172" s="71">
        <f t="shared" si="8"/>
        <v>0</v>
      </c>
    </row>
    <row r="173" spans="1:24" x14ac:dyDescent="0.3">
      <c r="A173" s="117"/>
      <c r="B173" s="118"/>
      <c r="C173" s="118"/>
      <c r="D173" s="119"/>
      <c r="E173" s="42"/>
      <c r="F173" s="42"/>
      <c r="G173" s="42"/>
      <c r="H173" s="42"/>
      <c r="I173" s="42"/>
      <c r="J173" s="42"/>
      <c r="K173" s="132"/>
      <c r="L173" s="69">
        <f t="shared" si="7"/>
        <v>0</v>
      </c>
      <c r="M173" s="131"/>
      <c r="N173" s="118"/>
      <c r="O173" s="118"/>
      <c r="P173" s="119"/>
      <c r="Q173" s="42"/>
      <c r="R173" s="42"/>
      <c r="S173" s="42"/>
      <c r="T173" s="42"/>
      <c r="U173" s="42"/>
      <c r="V173" s="42"/>
      <c r="W173" s="133"/>
      <c r="X173" s="71">
        <f t="shared" si="8"/>
        <v>0</v>
      </c>
    </row>
    <row r="174" spans="1:24" x14ac:dyDescent="0.3">
      <c r="A174" s="117"/>
      <c r="B174" s="118"/>
      <c r="C174" s="118"/>
      <c r="D174" s="119"/>
      <c r="E174" s="42"/>
      <c r="F174" s="42"/>
      <c r="G174" s="42"/>
      <c r="H174" s="42"/>
      <c r="I174" s="42"/>
      <c r="J174" s="42"/>
      <c r="K174" s="132"/>
      <c r="L174" s="69">
        <f t="shared" si="7"/>
        <v>0</v>
      </c>
      <c r="M174" s="131"/>
      <c r="N174" s="118"/>
      <c r="O174" s="118"/>
      <c r="P174" s="119"/>
      <c r="Q174" s="42"/>
      <c r="R174" s="42"/>
      <c r="S174" s="42"/>
      <c r="T174" s="42"/>
      <c r="U174" s="42"/>
      <c r="V174" s="42"/>
      <c r="W174" s="133"/>
      <c r="X174" s="71">
        <f t="shared" si="8"/>
        <v>0</v>
      </c>
    </row>
    <row r="175" spans="1:24" x14ac:dyDescent="0.3">
      <c r="A175" s="117"/>
      <c r="B175" s="118"/>
      <c r="C175" s="118"/>
      <c r="D175" s="119"/>
      <c r="E175" s="42"/>
      <c r="F175" s="42"/>
      <c r="G175" s="42"/>
      <c r="H175" s="42"/>
      <c r="I175" s="42"/>
      <c r="J175" s="42"/>
      <c r="K175" s="132"/>
      <c r="L175" s="69">
        <f t="shared" si="7"/>
        <v>0</v>
      </c>
      <c r="M175" s="131"/>
      <c r="N175" s="118"/>
      <c r="O175" s="118"/>
      <c r="P175" s="119"/>
      <c r="Q175" s="42"/>
      <c r="R175" s="42"/>
      <c r="S175" s="42"/>
      <c r="T175" s="42"/>
      <c r="U175" s="42"/>
      <c r="V175" s="42"/>
      <c r="W175" s="133"/>
      <c r="X175" s="71">
        <f t="shared" si="8"/>
        <v>0</v>
      </c>
    </row>
    <row r="176" spans="1:24" x14ac:dyDescent="0.3">
      <c r="A176" s="117"/>
      <c r="B176" s="118"/>
      <c r="C176" s="118"/>
      <c r="D176" s="119"/>
      <c r="E176" s="42"/>
      <c r="F176" s="42"/>
      <c r="G176" s="42"/>
      <c r="H176" s="42"/>
      <c r="I176" s="42"/>
      <c r="J176" s="42"/>
      <c r="K176" s="132"/>
      <c r="L176" s="69">
        <f t="shared" si="7"/>
        <v>0</v>
      </c>
      <c r="M176" s="131"/>
      <c r="N176" s="118"/>
      <c r="O176" s="118"/>
      <c r="P176" s="119"/>
      <c r="Q176" s="42"/>
      <c r="R176" s="42"/>
      <c r="S176" s="42"/>
      <c r="T176" s="42"/>
      <c r="U176" s="42"/>
      <c r="V176" s="42"/>
      <c r="W176" s="133"/>
      <c r="X176" s="71">
        <f t="shared" si="8"/>
        <v>0</v>
      </c>
    </row>
    <row r="177" spans="1:24" x14ac:dyDescent="0.3">
      <c r="A177" s="117"/>
      <c r="B177" s="118"/>
      <c r="C177" s="118"/>
      <c r="D177" s="119"/>
      <c r="E177" s="42"/>
      <c r="F177" s="42"/>
      <c r="G177" s="42"/>
      <c r="H177" s="42"/>
      <c r="I177" s="42"/>
      <c r="J177" s="42"/>
      <c r="K177" s="132"/>
      <c r="L177" s="69">
        <f t="shared" si="7"/>
        <v>0</v>
      </c>
      <c r="M177" s="131"/>
      <c r="N177" s="118"/>
      <c r="O177" s="118"/>
      <c r="P177" s="119"/>
      <c r="Q177" s="42"/>
      <c r="R177" s="42"/>
      <c r="S177" s="42"/>
      <c r="T177" s="42"/>
      <c r="U177" s="42"/>
      <c r="V177" s="42"/>
      <c r="W177" s="133"/>
      <c r="X177" s="71">
        <f t="shared" si="8"/>
        <v>0</v>
      </c>
    </row>
    <row r="178" spans="1:24" x14ac:dyDescent="0.3">
      <c r="A178" s="117"/>
      <c r="B178" s="118"/>
      <c r="C178" s="118"/>
      <c r="D178" s="119"/>
      <c r="E178" s="42"/>
      <c r="F178" s="42"/>
      <c r="G178" s="42"/>
      <c r="H178" s="42"/>
      <c r="I178" s="42"/>
      <c r="J178" s="42"/>
      <c r="K178" s="132"/>
      <c r="L178" s="69">
        <f t="shared" si="7"/>
        <v>0</v>
      </c>
      <c r="M178" s="131"/>
      <c r="N178" s="118"/>
      <c r="O178" s="118"/>
      <c r="P178" s="119"/>
      <c r="Q178" s="42"/>
      <c r="R178" s="42"/>
      <c r="S178" s="42"/>
      <c r="T178" s="42"/>
      <c r="U178" s="42"/>
      <c r="V178" s="42"/>
      <c r="W178" s="133"/>
      <c r="X178" s="71">
        <f t="shared" si="8"/>
        <v>0</v>
      </c>
    </row>
    <row r="179" spans="1:24" x14ac:dyDescent="0.3">
      <c r="A179" s="117"/>
      <c r="B179" s="118"/>
      <c r="C179" s="118"/>
      <c r="D179" s="119"/>
      <c r="E179" s="42"/>
      <c r="F179" s="42"/>
      <c r="G179" s="42"/>
      <c r="H179" s="42"/>
      <c r="I179" s="42"/>
      <c r="J179" s="42"/>
      <c r="K179" s="132"/>
      <c r="L179" s="69">
        <f t="shared" si="7"/>
        <v>0</v>
      </c>
      <c r="M179" s="131"/>
      <c r="N179" s="118"/>
      <c r="O179" s="118"/>
      <c r="P179" s="119"/>
      <c r="Q179" s="42"/>
      <c r="R179" s="42"/>
      <c r="S179" s="42"/>
      <c r="T179" s="42"/>
      <c r="U179" s="42"/>
      <c r="V179" s="42"/>
      <c r="W179" s="133"/>
      <c r="X179" s="71">
        <f t="shared" si="8"/>
        <v>0</v>
      </c>
    </row>
    <row r="180" spans="1:24" x14ac:dyDescent="0.3">
      <c r="A180" s="117"/>
      <c r="B180" s="118"/>
      <c r="C180" s="118"/>
      <c r="D180" s="119"/>
      <c r="E180" s="42"/>
      <c r="F180" s="42"/>
      <c r="G180" s="42"/>
      <c r="H180" s="42"/>
      <c r="I180" s="42"/>
      <c r="J180" s="42"/>
      <c r="K180" s="132"/>
      <c r="L180" s="69">
        <f t="shared" si="7"/>
        <v>0</v>
      </c>
      <c r="M180" s="131"/>
      <c r="N180" s="118"/>
      <c r="O180" s="118"/>
      <c r="P180" s="119"/>
      <c r="Q180" s="42"/>
      <c r="R180" s="42"/>
      <c r="S180" s="42"/>
      <c r="T180" s="42"/>
      <c r="U180" s="42"/>
      <c r="V180" s="42"/>
      <c r="W180" s="133"/>
      <c r="X180" s="71">
        <f t="shared" si="8"/>
        <v>0</v>
      </c>
    </row>
    <row r="181" spans="1:24" x14ac:dyDescent="0.3">
      <c r="A181" s="117"/>
      <c r="B181" s="118"/>
      <c r="C181" s="118"/>
      <c r="D181" s="119"/>
      <c r="E181" s="42"/>
      <c r="F181" s="42"/>
      <c r="G181" s="42"/>
      <c r="H181" s="42"/>
      <c r="I181" s="42"/>
      <c r="J181" s="42"/>
      <c r="K181" s="132"/>
      <c r="L181" s="69">
        <f t="shared" si="7"/>
        <v>0</v>
      </c>
      <c r="M181" s="131"/>
      <c r="N181" s="118"/>
      <c r="O181" s="118"/>
      <c r="P181" s="119"/>
      <c r="Q181" s="42"/>
      <c r="R181" s="42"/>
      <c r="S181" s="42"/>
      <c r="T181" s="42"/>
      <c r="U181" s="42"/>
      <c r="V181" s="42"/>
      <c r="W181" s="133"/>
      <c r="X181" s="71">
        <f t="shared" si="8"/>
        <v>0</v>
      </c>
    </row>
    <row r="182" spans="1:24" x14ac:dyDescent="0.3">
      <c r="A182" s="117"/>
      <c r="B182" s="118"/>
      <c r="C182" s="118"/>
      <c r="D182" s="119"/>
      <c r="E182" s="42"/>
      <c r="F182" s="42"/>
      <c r="G182" s="42"/>
      <c r="H182" s="42"/>
      <c r="I182" s="42"/>
      <c r="J182" s="42"/>
      <c r="K182" s="132"/>
      <c r="L182" s="69">
        <f t="shared" si="7"/>
        <v>0</v>
      </c>
      <c r="M182" s="131"/>
      <c r="N182" s="118"/>
      <c r="O182" s="118"/>
      <c r="P182" s="119"/>
      <c r="Q182" s="42"/>
      <c r="R182" s="42"/>
      <c r="S182" s="42"/>
      <c r="T182" s="42"/>
      <c r="U182" s="42"/>
      <c r="V182" s="42"/>
      <c r="W182" s="133"/>
      <c r="X182" s="71">
        <f t="shared" si="8"/>
        <v>0</v>
      </c>
    </row>
    <row r="183" spans="1:24" x14ac:dyDescent="0.3">
      <c r="A183" s="117"/>
      <c r="B183" s="118"/>
      <c r="C183" s="118"/>
      <c r="D183" s="119"/>
      <c r="E183" s="42"/>
      <c r="F183" s="42"/>
      <c r="G183" s="42"/>
      <c r="H183" s="42"/>
      <c r="I183" s="42"/>
      <c r="J183" s="42"/>
      <c r="K183" s="132"/>
      <c r="L183" s="69">
        <f t="shared" si="7"/>
        <v>0</v>
      </c>
      <c r="M183" s="131"/>
      <c r="N183" s="118"/>
      <c r="O183" s="118"/>
      <c r="P183" s="119"/>
      <c r="Q183" s="42"/>
      <c r="R183" s="42"/>
      <c r="S183" s="42"/>
      <c r="T183" s="42"/>
      <c r="U183" s="42"/>
      <c r="V183" s="42"/>
      <c r="W183" s="133"/>
      <c r="X183" s="71">
        <f t="shared" si="8"/>
        <v>0</v>
      </c>
    </row>
    <row r="184" spans="1:24" x14ac:dyDescent="0.3">
      <c r="A184" s="117"/>
      <c r="B184" s="118"/>
      <c r="C184" s="118"/>
      <c r="D184" s="119"/>
      <c r="E184" s="42"/>
      <c r="F184" s="42"/>
      <c r="G184" s="42"/>
      <c r="H184" s="42"/>
      <c r="I184" s="42"/>
      <c r="J184" s="42"/>
      <c r="K184" s="132"/>
      <c r="L184" s="69">
        <f t="shared" si="7"/>
        <v>0</v>
      </c>
      <c r="M184" s="131"/>
      <c r="N184" s="118"/>
      <c r="O184" s="118"/>
      <c r="P184" s="119"/>
      <c r="Q184" s="42"/>
      <c r="R184" s="42"/>
      <c r="S184" s="42"/>
      <c r="T184" s="42"/>
      <c r="U184" s="42"/>
      <c r="V184" s="42"/>
      <c r="W184" s="133"/>
      <c r="X184" s="71">
        <f t="shared" si="8"/>
        <v>0</v>
      </c>
    </row>
    <row r="185" spans="1:24" x14ac:dyDescent="0.3">
      <c r="A185" s="117"/>
      <c r="B185" s="118"/>
      <c r="C185" s="118"/>
      <c r="D185" s="119"/>
      <c r="E185" s="42"/>
      <c r="F185" s="42"/>
      <c r="G185" s="42"/>
      <c r="H185" s="42"/>
      <c r="I185" s="42"/>
      <c r="J185" s="42"/>
      <c r="K185" s="132"/>
      <c r="L185" s="69">
        <f t="shared" si="7"/>
        <v>0</v>
      </c>
      <c r="M185" s="131"/>
      <c r="N185" s="118"/>
      <c r="O185" s="118"/>
      <c r="P185" s="119"/>
      <c r="Q185" s="42"/>
      <c r="R185" s="42"/>
      <c r="S185" s="42"/>
      <c r="T185" s="42"/>
      <c r="U185" s="42"/>
      <c r="V185" s="42"/>
      <c r="W185" s="133"/>
      <c r="X185" s="71">
        <f t="shared" si="8"/>
        <v>0</v>
      </c>
    </row>
    <row r="186" spans="1:24" x14ac:dyDescent="0.3">
      <c r="A186" s="117"/>
      <c r="B186" s="118"/>
      <c r="C186" s="118"/>
      <c r="D186" s="119"/>
      <c r="E186" s="42"/>
      <c r="F186" s="42"/>
      <c r="G186" s="42"/>
      <c r="H186" s="42"/>
      <c r="I186" s="42"/>
      <c r="J186" s="42"/>
      <c r="K186" s="132"/>
      <c r="L186" s="69">
        <f t="shared" si="7"/>
        <v>0</v>
      </c>
      <c r="M186" s="131"/>
      <c r="N186" s="118"/>
      <c r="O186" s="118"/>
      <c r="P186" s="119"/>
      <c r="Q186" s="42"/>
      <c r="R186" s="42"/>
      <c r="S186" s="42"/>
      <c r="T186" s="42"/>
      <c r="U186" s="42"/>
      <c r="V186" s="42"/>
      <c r="W186" s="133"/>
      <c r="X186" s="71">
        <f t="shared" si="8"/>
        <v>0</v>
      </c>
    </row>
    <row r="187" spans="1:24" x14ac:dyDescent="0.3">
      <c r="A187" s="117"/>
      <c r="B187" s="118"/>
      <c r="C187" s="118"/>
      <c r="D187" s="119"/>
      <c r="E187" s="42"/>
      <c r="F187" s="42"/>
      <c r="G187" s="42"/>
      <c r="H187" s="42"/>
      <c r="I187" s="42"/>
      <c r="J187" s="42"/>
      <c r="K187" s="132"/>
      <c r="L187" s="69">
        <f t="shared" si="7"/>
        <v>0</v>
      </c>
      <c r="M187" s="131"/>
      <c r="N187" s="118"/>
      <c r="O187" s="118"/>
      <c r="P187" s="119"/>
      <c r="Q187" s="42"/>
      <c r="R187" s="42"/>
      <c r="S187" s="42"/>
      <c r="T187" s="42"/>
      <c r="U187" s="42"/>
      <c r="V187" s="42"/>
      <c r="W187" s="133"/>
      <c r="X187" s="71">
        <f t="shared" si="8"/>
        <v>0</v>
      </c>
    </row>
    <row r="188" spans="1:24" x14ac:dyDescent="0.3">
      <c r="A188" s="117"/>
      <c r="B188" s="118"/>
      <c r="C188" s="118"/>
      <c r="D188" s="119"/>
      <c r="E188" s="42"/>
      <c r="F188" s="42"/>
      <c r="G188" s="42"/>
      <c r="H188" s="42"/>
      <c r="I188" s="42"/>
      <c r="J188" s="42"/>
      <c r="K188" s="132"/>
      <c r="L188" s="69">
        <f t="shared" si="7"/>
        <v>0</v>
      </c>
      <c r="M188" s="131"/>
      <c r="N188" s="118"/>
      <c r="O188" s="118"/>
      <c r="P188" s="119"/>
      <c r="Q188" s="42"/>
      <c r="R188" s="42"/>
      <c r="S188" s="42"/>
      <c r="T188" s="42"/>
      <c r="U188" s="42"/>
      <c r="V188" s="42"/>
      <c r="W188" s="133"/>
      <c r="X188" s="71">
        <f t="shared" si="8"/>
        <v>0</v>
      </c>
    </row>
    <row r="189" spans="1:24" x14ac:dyDescent="0.3">
      <c r="A189" s="117"/>
      <c r="B189" s="118"/>
      <c r="C189" s="118"/>
      <c r="D189" s="119"/>
      <c r="E189" s="42"/>
      <c r="F189" s="42"/>
      <c r="G189" s="42"/>
      <c r="H189" s="42"/>
      <c r="I189" s="42"/>
      <c r="J189" s="42"/>
      <c r="K189" s="132"/>
      <c r="L189" s="69">
        <f t="shared" si="7"/>
        <v>0</v>
      </c>
      <c r="M189" s="131"/>
      <c r="N189" s="118"/>
      <c r="O189" s="118"/>
      <c r="P189" s="119"/>
      <c r="Q189" s="42"/>
      <c r="R189" s="42"/>
      <c r="S189" s="42"/>
      <c r="T189" s="42"/>
      <c r="U189" s="42"/>
      <c r="V189" s="42"/>
      <c r="W189" s="133"/>
      <c r="X189" s="71">
        <f t="shared" si="8"/>
        <v>0</v>
      </c>
    </row>
    <row r="190" spans="1:24" x14ac:dyDescent="0.3">
      <c r="A190" s="117"/>
      <c r="B190" s="118"/>
      <c r="C190" s="118"/>
      <c r="D190" s="119"/>
      <c r="E190" s="42"/>
      <c r="F190" s="42"/>
      <c r="G190" s="42"/>
      <c r="H190" s="42"/>
      <c r="I190" s="42"/>
      <c r="J190" s="42"/>
      <c r="K190" s="132"/>
      <c r="L190" s="69">
        <f t="shared" si="7"/>
        <v>0</v>
      </c>
      <c r="M190" s="131"/>
      <c r="N190" s="118"/>
      <c r="O190" s="118"/>
      <c r="P190" s="119"/>
      <c r="Q190" s="42"/>
      <c r="R190" s="42"/>
      <c r="S190" s="42"/>
      <c r="T190" s="42"/>
      <c r="U190" s="42"/>
      <c r="V190" s="42"/>
      <c r="W190" s="133"/>
      <c r="X190" s="71">
        <f t="shared" si="8"/>
        <v>0</v>
      </c>
    </row>
    <row r="191" spans="1:24" x14ac:dyDescent="0.3">
      <c r="A191" s="117"/>
      <c r="B191" s="118"/>
      <c r="C191" s="118"/>
      <c r="D191" s="119"/>
      <c r="E191" s="42"/>
      <c r="F191" s="42"/>
      <c r="G191" s="42"/>
      <c r="H191" s="42"/>
      <c r="I191" s="42"/>
      <c r="J191" s="42"/>
      <c r="K191" s="132"/>
      <c r="L191" s="69">
        <f t="shared" si="7"/>
        <v>0</v>
      </c>
      <c r="M191" s="131"/>
      <c r="N191" s="118"/>
      <c r="O191" s="118"/>
      <c r="P191" s="119"/>
      <c r="Q191" s="42"/>
      <c r="R191" s="42"/>
      <c r="S191" s="42"/>
      <c r="T191" s="42"/>
      <c r="U191" s="42"/>
      <c r="V191" s="42"/>
      <c r="W191" s="133"/>
      <c r="X191" s="71">
        <f t="shared" si="8"/>
        <v>0</v>
      </c>
    </row>
    <row r="192" spans="1:24" x14ac:dyDescent="0.3">
      <c r="A192" s="117"/>
      <c r="B192" s="118"/>
      <c r="C192" s="118"/>
      <c r="D192" s="119"/>
      <c r="E192" s="42"/>
      <c r="F192" s="42"/>
      <c r="G192" s="42"/>
      <c r="H192" s="42"/>
      <c r="I192" s="42"/>
      <c r="J192" s="42"/>
      <c r="K192" s="132"/>
      <c r="L192" s="69">
        <f t="shared" si="7"/>
        <v>0</v>
      </c>
      <c r="M192" s="131"/>
      <c r="N192" s="118"/>
      <c r="O192" s="118"/>
      <c r="P192" s="119"/>
      <c r="Q192" s="42"/>
      <c r="R192" s="42"/>
      <c r="S192" s="42"/>
      <c r="T192" s="42"/>
      <c r="U192" s="42"/>
      <c r="V192" s="42"/>
      <c r="W192" s="133"/>
      <c r="X192" s="71">
        <f t="shared" si="8"/>
        <v>0</v>
      </c>
    </row>
    <row r="193" spans="1:24" x14ac:dyDescent="0.3">
      <c r="A193" s="117"/>
      <c r="B193" s="118"/>
      <c r="C193" s="118"/>
      <c r="D193" s="119"/>
      <c r="E193" s="42"/>
      <c r="F193" s="42"/>
      <c r="G193" s="42"/>
      <c r="H193" s="42"/>
      <c r="I193" s="42"/>
      <c r="J193" s="42"/>
      <c r="K193" s="132"/>
      <c r="L193" s="69">
        <f t="shared" si="7"/>
        <v>0</v>
      </c>
      <c r="M193" s="131"/>
      <c r="N193" s="118"/>
      <c r="O193" s="118"/>
      <c r="P193" s="119"/>
      <c r="Q193" s="42"/>
      <c r="R193" s="42"/>
      <c r="S193" s="42"/>
      <c r="T193" s="42"/>
      <c r="U193" s="42"/>
      <c r="V193" s="42"/>
      <c r="W193" s="133"/>
      <c r="X193" s="71">
        <f t="shared" si="8"/>
        <v>0</v>
      </c>
    </row>
    <row r="194" spans="1:24" x14ac:dyDescent="0.3">
      <c r="A194" s="117"/>
      <c r="B194" s="118"/>
      <c r="C194" s="118"/>
      <c r="D194" s="119"/>
      <c r="E194" s="42"/>
      <c r="F194" s="42"/>
      <c r="G194" s="42"/>
      <c r="H194" s="42"/>
      <c r="I194" s="42"/>
      <c r="J194" s="42"/>
      <c r="K194" s="132"/>
      <c r="L194" s="69">
        <f t="shared" si="7"/>
        <v>0</v>
      </c>
      <c r="M194" s="131"/>
      <c r="N194" s="118"/>
      <c r="O194" s="118"/>
      <c r="P194" s="119"/>
      <c r="Q194" s="42"/>
      <c r="R194" s="42"/>
      <c r="S194" s="42"/>
      <c r="T194" s="42"/>
      <c r="U194" s="42"/>
      <c r="V194" s="42"/>
      <c r="W194" s="133"/>
      <c r="X194" s="71">
        <f t="shared" si="8"/>
        <v>0</v>
      </c>
    </row>
    <row r="195" spans="1:24" x14ac:dyDescent="0.3">
      <c r="A195" s="117"/>
      <c r="B195" s="118"/>
      <c r="C195" s="118"/>
      <c r="D195" s="119"/>
      <c r="E195" s="42"/>
      <c r="F195" s="42"/>
      <c r="G195" s="42"/>
      <c r="H195" s="42"/>
      <c r="I195" s="42"/>
      <c r="J195" s="42"/>
      <c r="K195" s="132"/>
      <c r="L195" s="69">
        <f t="shared" si="7"/>
        <v>0</v>
      </c>
      <c r="M195" s="131"/>
      <c r="N195" s="118"/>
      <c r="O195" s="118"/>
      <c r="P195" s="119"/>
      <c r="Q195" s="42"/>
      <c r="R195" s="42"/>
      <c r="S195" s="42"/>
      <c r="T195" s="42"/>
      <c r="U195" s="42"/>
      <c r="V195" s="42"/>
      <c r="W195" s="133"/>
      <c r="X195" s="71">
        <f t="shared" si="8"/>
        <v>0</v>
      </c>
    </row>
    <row r="196" spans="1:24" x14ac:dyDescent="0.3">
      <c r="A196" s="117"/>
      <c r="B196" s="118"/>
      <c r="C196" s="118"/>
      <c r="D196" s="119"/>
      <c r="E196" s="42"/>
      <c r="F196" s="42"/>
      <c r="G196" s="42"/>
      <c r="H196" s="42"/>
      <c r="I196" s="42"/>
      <c r="J196" s="42"/>
      <c r="K196" s="132"/>
      <c r="L196" s="69">
        <f t="shared" si="7"/>
        <v>0</v>
      </c>
      <c r="M196" s="131"/>
      <c r="N196" s="118"/>
      <c r="O196" s="118"/>
      <c r="P196" s="119"/>
      <c r="Q196" s="42"/>
      <c r="R196" s="42"/>
      <c r="S196" s="42"/>
      <c r="T196" s="42"/>
      <c r="U196" s="42"/>
      <c r="V196" s="42"/>
      <c r="W196" s="133"/>
      <c r="X196" s="71">
        <f t="shared" si="8"/>
        <v>0</v>
      </c>
    </row>
    <row r="197" spans="1:24" x14ac:dyDescent="0.3">
      <c r="A197" s="117"/>
      <c r="B197" s="118"/>
      <c r="C197" s="118"/>
      <c r="D197" s="119"/>
      <c r="E197" s="42"/>
      <c r="F197" s="42"/>
      <c r="G197" s="42"/>
      <c r="H197" s="42"/>
      <c r="I197" s="42"/>
      <c r="J197" s="42"/>
      <c r="K197" s="132"/>
      <c r="L197" s="69">
        <f t="shared" si="7"/>
        <v>0</v>
      </c>
      <c r="M197" s="131"/>
      <c r="N197" s="118"/>
      <c r="O197" s="118"/>
      <c r="P197" s="119"/>
      <c r="Q197" s="42"/>
      <c r="R197" s="42"/>
      <c r="S197" s="42"/>
      <c r="T197" s="42"/>
      <c r="U197" s="42"/>
      <c r="V197" s="42"/>
      <c r="W197" s="133"/>
      <c r="X197" s="71">
        <f t="shared" si="8"/>
        <v>0</v>
      </c>
    </row>
    <row r="198" spans="1:24" x14ac:dyDescent="0.3">
      <c r="A198" s="117"/>
      <c r="B198" s="118"/>
      <c r="C198" s="118"/>
      <c r="D198" s="119"/>
      <c r="E198" s="42"/>
      <c r="F198" s="42"/>
      <c r="G198" s="42"/>
      <c r="H198" s="42"/>
      <c r="I198" s="42"/>
      <c r="J198" s="42"/>
      <c r="K198" s="132"/>
      <c r="L198" s="69">
        <f t="shared" si="7"/>
        <v>0</v>
      </c>
      <c r="M198" s="131"/>
      <c r="N198" s="118"/>
      <c r="O198" s="118"/>
      <c r="P198" s="119"/>
      <c r="Q198" s="42"/>
      <c r="R198" s="42"/>
      <c r="S198" s="42"/>
      <c r="T198" s="42"/>
      <c r="U198" s="42"/>
      <c r="V198" s="42"/>
      <c r="W198" s="133"/>
      <c r="X198" s="71">
        <f t="shared" si="8"/>
        <v>0</v>
      </c>
    </row>
    <row r="199" spans="1:24" x14ac:dyDescent="0.3">
      <c r="A199" s="117"/>
      <c r="B199" s="118"/>
      <c r="C199" s="118"/>
      <c r="D199" s="119"/>
      <c r="E199" s="42"/>
      <c r="F199" s="42"/>
      <c r="G199" s="42"/>
      <c r="H199" s="42"/>
      <c r="I199" s="42"/>
      <c r="J199" s="42"/>
      <c r="K199" s="132"/>
      <c r="L199" s="69">
        <f t="shared" si="7"/>
        <v>0</v>
      </c>
      <c r="M199" s="131"/>
      <c r="N199" s="118"/>
      <c r="O199" s="118"/>
      <c r="P199" s="119"/>
      <c r="Q199" s="42"/>
      <c r="R199" s="42"/>
      <c r="S199" s="42"/>
      <c r="T199" s="42"/>
      <c r="U199" s="42"/>
      <c r="V199" s="42"/>
      <c r="W199" s="133"/>
      <c r="X199" s="71">
        <f t="shared" si="8"/>
        <v>0</v>
      </c>
    </row>
    <row r="200" spans="1:24" x14ac:dyDescent="0.3">
      <c r="A200" s="117"/>
      <c r="B200" s="118"/>
      <c r="C200" s="118"/>
      <c r="D200" s="119"/>
      <c r="E200" s="42"/>
      <c r="F200" s="42"/>
      <c r="G200" s="42"/>
      <c r="H200" s="42"/>
      <c r="I200" s="42"/>
      <c r="J200" s="42"/>
      <c r="K200" s="132"/>
      <c r="L200" s="69">
        <f t="shared" si="7"/>
        <v>0</v>
      </c>
      <c r="M200" s="131"/>
      <c r="N200" s="118"/>
      <c r="O200" s="118"/>
      <c r="P200" s="119"/>
      <c r="Q200" s="42"/>
      <c r="R200" s="42"/>
      <c r="S200" s="42"/>
      <c r="T200" s="42"/>
      <c r="U200" s="42"/>
      <c r="V200" s="42"/>
      <c r="W200" s="133"/>
      <c r="X200" s="71">
        <f t="shared" si="8"/>
        <v>0</v>
      </c>
    </row>
    <row r="201" spans="1:24" x14ac:dyDescent="0.3">
      <c r="A201" s="117"/>
      <c r="B201" s="118"/>
      <c r="C201" s="118"/>
      <c r="D201" s="119"/>
      <c r="E201" s="42"/>
      <c r="F201" s="42"/>
      <c r="G201" s="42"/>
      <c r="H201" s="42"/>
      <c r="I201" s="42"/>
      <c r="J201" s="42"/>
      <c r="K201" s="132"/>
      <c r="L201" s="69">
        <f t="shared" si="7"/>
        <v>0</v>
      </c>
      <c r="M201" s="131"/>
      <c r="N201" s="118"/>
      <c r="O201" s="118"/>
      <c r="P201" s="119"/>
      <c r="Q201" s="42"/>
      <c r="R201" s="42"/>
      <c r="S201" s="42"/>
      <c r="T201" s="42"/>
      <c r="U201" s="42"/>
      <c r="V201" s="42"/>
      <c r="W201" s="133"/>
      <c r="X201" s="71">
        <f t="shared" si="8"/>
        <v>0</v>
      </c>
    </row>
    <row r="202" spans="1:24" x14ac:dyDescent="0.3">
      <c r="A202" s="117"/>
      <c r="B202" s="118"/>
      <c r="C202" s="118"/>
      <c r="D202" s="119"/>
      <c r="E202" s="42"/>
      <c r="F202" s="42"/>
      <c r="G202" s="42"/>
      <c r="H202" s="42"/>
      <c r="I202" s="42"/>
      <c r="J202" s="42"/>
      <c r="K202" s="132"/>
      <c r="L202" s="69">
        <f t="shared" si="7"/>
        <v>0</v>
      </c>
      <c r="M202" s="131"/>
      <c r="N202" s="118"/>
      <c r="O202" s="118"/>
      <c r="P202" s="119"/>
      <c r="Q202" s="42"/>
      <c r="R202" s="42"/>
      <c r="S202" s="42"/>
      <c r="T202" s="42"/>
      <c r="U202" s="42"/>
      <c r="V202" s="42"/>
      <c r="W202" s="133"/>
      <c r="X202" s="71">
        <f t="shared" si="8"/>
        <v>0</v>
      </c>
    </row>
    <row r="203" spans="1:24" x14ac:dyDescent="0.3">
      <c r="A203" s="117"/>
      <c r="B203" s="118"/>
      <c r="C203" s="118"/>
      <c r="D203" s="119"/>
      <c r="E203" s="42"/>
      <c r="F203" s="42"/>
      <c r="G203" s="42"/>
      <c r="H203" s="42"/>
      <c r="I203" s="42"/>
      <c r="J203" s="42"/>
      <c r="K203" s="132"/>
      <c r="L203" s="69">
        <f t="shared" si="7"/>
        <v>0</v>
      </c>
      <c r="M203" s="131"/>
      <c r="N203" s="118"/>
      <c r="O203" s="118"/>
      <c r="P203" s="119"/>
      <c r="Q203" s="42"/>
      <c r="R203" s="42"/>
      <c r="S203" s="42"/>
      <c r="T203" s="42"/>
      <c r="U203" s="42"/>
      <c r="V203" s="42"/>
      <c r="W203" s="133"/>
      <c r="X203" s="71">
        <f t="shared" si="8"/>
        <v>0</v>
      </c>
    </row>
    <row r="204" spans="1:24" x14ac:dyDescent="0.3">
      <c r="A204" s="117"/>
      <c r="B204" s="118"/>
      <c r="C204" s="118"/>
      <c r="D204" s="119"/>
      <c r="E204" s="42"/>
      <c r="F204" s="42"/>
      <c r="G204" s="42"/>
      <c r="H204" s="42"/>
      <c r="I204" s="42"/>
      <c r="J204" s="42"/>
      <c r="K204" s="132"/>
      <c r="L204" s="69">
        <f t="shared" si="7"/>
        <v>0</v>
      </c>
      <c r="M204" s="131"/>
      <c r="N204" s="118"/>
      <c r="O204" s="118"/>
      <c r="P204" s="119"/>
      <c r="Q204" s="42"/>
      <c r="R204" s="42"/>
      <c r="S204" s="42"/>
      <c r="T204" s="42"/>
      <c r="U204" s="42"/>
      <c r="V204" s="42"/>
      <c r="W204" s="133"/>
      <c r="X204" s="71">
        <f t="shared" si="8"/>
        <v>0</v>
      </c>
    </row>
    <row r="205" spans="1:24" x14ac:dyDescent="0.3">
      <c r="A205" s="117"/>
      <c r="B205" s="118"/>
      <c r="C205" s="118"/>
      <c r="D205" s="119"/>
      <c r="E205" s="42"/>
      <c r="F205" s="42"/>
      <c r="G205" s="42"/>
      <c r="H205" s="42"/>
      <c r="I205" s="42"/>
      <c r="J205" s="42"/>
      <c r="K205" s="132"/>
      <c r="L205" s="69">
        <f t="shared" si="7"/>
        <v>0</v>
      </c>
      <c r="M205" s="131"/>
      <c r="N205" s="118"/>
      <c r="O205" s="118"/>
      <c r="P205" s="119"/>
      <c r="Q205" s="42"/>
      <c r="R205" s="42"/>
      <c r="S205" s="42"/>
      <c r="T205" s="42"/>
      <c r="U205" s="42"/>
      <c r="V205" s="42"/>
      <c r="W205" s="133"/>
      <c r="X205" s="71">
        <f t="shared" si="8"/>
        <v>0</v>
      </c>
    </row>
    <row r="206" spans="1:24" x14ac:dyDescent="0.3">
      <c r="A206" s="117"/>
      <c r="B206" s="118"/>
      <c r="C206" s="118"/>
      <c r="D206" s="119"/>
      <c r="E206" s="42"/>
      <c r="F206" s="42"/>
      <c r="G206" s="42"/>
      <c r="H206" s="42"/>
      <c r="I206" s="42"/>
      <c r="J206" s="42"/>
      <c r="K206" s="132"/>
      <c r="L206" s="69">
        <f t="shared" si="7"/>
        <v>0</v>
      </c>
      <c r="M206" s="131"/>
      <c r="N206" s="118"/>
      <c r="O206" s="118"/>
      <c r="P206" s="119"/>
      <c r="Q206" s="42"/>
      <c r="R206" s="42"/>
      <c r="S206" s="42"/>
      <c r="T206" s="42"/>
      <c r="U206" s="42"/>
      <c r="V206" s="42"/>
      <c r="W206" s="133"/>
      <c r="X206" s="71">
        <f t="shared" si="8"/>
        <v>0</v>
      </c>
    </row>
    <row r="207" spans="1:24" x14ac:dyDescent="0.3">
      <c r="A207" s="117"/>
      <c r="B207" s="118"/>
      <c r="C207" s="118"/>
      <c r="D207" s="119"/>
      <c r="E207" s="42"/>
      <c r="F207" s="42"/>
      <c r="G207" s="42"/>
      <c r="H207" s="42"/>
      <c r="I207" s="42"/>
      <c r="J207" s="42"/>
      <c r="K207" s="132"/>
      <c r="L207" s="69">
        <f t="shared" si="7"/>
        <v>0</v>
      </c>
      <c r="M207" s="131"/>
      <c r="N207" s="118"/>
      <c r="O207" s="118"/>
      <c r="P207" s="119"/>
      <c r="Q207" s="42"/>
      <c r="R207" s="42"/>
      <c r="S207" s="42"/>
      <c r="T207" s="42"/>
      <c r="U207" s="42"/>
      <c r="V207" s="42"/>
      <c r="W207" s="133"/>
      <c r="X207" s="71">
        <f t="shared" si="8"/>
        <v>0</v>
      </c>
    </row>
    <row r="208" spans="1:24" x14ac:dyDescent="0.3">
      <c r="A208" s="117"/>
      <c r="B208" s="118"/>
      <c r="C208" s="118"/>
      <c r="D208" s="119"/>
      <c r="E208" s="42"/>
      <c r="F208" s="42"/>
      <c r="G208" s="42"/>
      <c r="H208" s="42"/>
      <c r="I208" s="42"/>
      <c r="J208" s="42"/>
      <c r="K208" s="132"/>
      <c r="L208" s="69">
        <f t="shared" si="7"/>
        <v>0</v>
      </c>
      <c r="M208" s="131"/>
      <c r="N208" s="118"/>
      <c r="O208" s="118"/>
      <c r="P208" s="119"/>
      <c r="Q208" s="42"/>
      <c r="R208" s="42"/>
      <c r="S208" s="42"/>
      <c r="T208" s="42"/>
      <c r="U208" s="42"/>
      <c r="V208" s="42"/>
      <c r="W208" s="133"/>
      <c r="X208" s="71">
        <f t="shared" si="8"/>
        <v>0</v>
      </c>
    </row>
    <row r="209" spans="1:24" x14ac:dyDescent="0.3">
      <c r="A209" s="117"/>
      <c r="B209" s="118"/>
      <c r="C209" s="118"/>
      <c r="D209" s="119"/>
      <c r="E209" s="42"/>
      <c r="F209" s="42"/>
      <c r="G209" s="42"/>
      <c r="H209" s="42"/>
      <c r="I209" s="42"/>
      <c r="J209" s="42"/>
      <c r="K209" s="132"/>
      <c r="L209" s="69">
        <f t="shared" si="7"/>
        <v>0</v>
      </c>
      <c r="M209" s="131"/>
      <c r="N209" s="118"/>
      <c r="O209" s="118"/>
      <c r="P209" s="119"/>
      <c r="Q209" s="42"/>
      <c r="R209" s="42"/>
      <c r="S209" s="42"/>
      <c r="T209" s="42"/>
      <c r="U209" s="42"/>
      <c r="V209" s="42"/>
      <c r="W209" s="133"/>
      <c r="X209" s="71">
        <f t="shared" si="8"/>
        <v>0</v>
      </c>
    </row>
    <row r="210" spans="1:24" x14ac:dyDescent="0.3">
      <c r="A210" s="117"/>
      <c r="B210" s="118"/>
      <c r="C210" s="118"/>
      <c r="D210" s="119"/>
      <c r="E210" s="42"/>
      <c r="F210" s="42"/>
      <c r="G210" s="42"/>
      <c r="H210" s="42"/>
      <c r="I210" s="42"/>
      <c r="J210" s="42"/>
      <c r="K210" s="132"/>
      <c r="L210" s="69">
        <f t="shared" si="7"/>
        <v>0</v>
      </c>
      <c r="M210" s="131"/>
      <c r="N210" s="118"/>
      <c r="O210" s="118"/>
      <c r="P210" s="119"/>
      <c r="Q210" s="42"/>
      <c r="R210" s="42"/>
      <c r="S210" s="42"/>
      <c r="T210" s="42"/>
      <c r="U210" s="42"/>
      <c r="V210" s="42"/>
      <c r="W210" s="133"/>
      <c r="X210" s="71">
        <f t="shared" si="8"/>
        <v>0</v>
      </c>
    </row>
    <row r="211" spans="1:24" x14ac:dyDescent="0.3">
      <c r="A211" s="117"/>
      <c r="B211" s="118"/>
      <c r="C211" s="118"/>
      <c r="D211" s="119"/>
      <c r="E211" s="42"/>
      <c r="F211" s="42"/>
      <c r="G211" s="42"/>
      <c r="H211" s="42"/>
      <c r="I211" s="42"/>
      <c r="J211" s="42"/>
      <c r="K211" s="132"/>
      <c r="L211" s="69">
        <f t="shared" si="7"/>
        <v>0</v>
      </c>
      <c r="M211" s="131"/>
      <c r="N211" s="118"/>
      <c r="O211" s="118"/>
      <c r="P211" s="119"/>
      <c r="Q211" s="42"/>
      <c r="R211" s="42"/>
      <c r="S211" s="42"/>
      <c r="T211" s="42"/>
      <c r="U211" s="42"/>
      <c r="V211" s="42"/>
      <c r="W211" s="133"/>
      <c r="X211" s="71">
        <f t="shared" si="8"/>
        <v>0</v>
      </c>
    </row>
    <row r="212" spans="1:24" x14ac:dyDescent="0.3">
      <c r="A212" s="117"/>
      <c r="B212" s="118"/>
      <c r="C212" s="118"/>
      <c r="D212" s="119"/>
      <c r="E212" s="42"/>
      <c r="F212" s="42"/>
      <c r="G212" s="42"/>
      <c r="H212" s="42"/>
      <c r="I212" s="42"/>
      <c r="J212" s="42"/>
      <c r="K212" s="132"/>
      <c r="L212" s="69">
        <f t="shared" si="7"/>
        <v>0</v>
      </c>
      <c r="M212" s="131"/>
      <c r="N212" s="118"/>
      <c r="O212" s="118"/>
      <c r="P212" s="119"/>
      <c r="Q212" s="42"/>
      <c r="R212" s="42"/>
      <c r="S212" s="42"/>
      <c r="T212" s="42"/>
      <c r="U212" s="42"/>
      <c r="V212" s="42"/>
      <c r="W212" s="133"/>
      <c r="X212" s="71">
        <f t="shared" si="8"/>
        <v>0</v>
      </c>
    </row>
    <row r="213" spans="1:24" x14ac:dyDescent="0.3">
      <c r="A213" s="117"/>
      <c r="B213" s="118"/>
      <c r="C213" s="118"/>
      <c r="D213" s="119"/>
      <c r="E213" s="42"/>
      <c r="F213" s="42"/>
      <c r="G213" s="42"/>
      <c r="H213" s="42"/>
      <c r="I213" s="42"/>
      <c r="J213" s="42"/>
      <c r="K213" s="132"/>
      <c r="L213" s="69">
        <f t="shared" si="7"/>
        <v>0</v>
      </c>
      <c r="M213" s="131"/>
      <c r="N213" s="118"/>
      <c r="O213" s="118"/>
      <c r="P213" s="119"/>
      <c r="Q213" s="42"/>
      <c r="R213" s="42"/>
      <c r="S213" s="42"/>
      <c r="T213" s="42"/>
      <c r="U213" s="42"/>
      <c r="V213" s="42"/>
      <c r="W213" s="133"/>
      <c r="X213" s="71">
        <f t="shared" si="8"/>
        <v>0</v>
      </c>
    </row>
    <row r="214" spans="1:24" x14ac:dyDescent="0.3">
      <c r="A214" s="117"/>
      <c r="B214" s="118"/>
      <c r="C214" s="118"/>
      <c r="D214" s="119"/>
      <c r="E214" s="42"/>
      <c r="F214" s="42"/>
      <c r="G214" s="42"/>
      <c r="H214" s="42"/>
      <c r="I214" s="42"/>
      <c r="J214" s="42"/>
      <c r="K214" s="132"/>
      <c r="L214" s="69">
        <f t="shared" si="7"/>
        <v>0</v>
      </c>
      <c r="M214" s="131"/>
      <c r="N214" s="118"/>
      <c r="O214" s="118"/>
      <c r="P214" s="119"/>
      <c r="Q214" s="42"/>
      <c r="R214" s="42"/>
      <c r="S214" s="42"/>
      <c r="T214" s="42"/>
      <c r="U214" s="42"/>
      <c r="V214" s="42"/>
      <c r="W214" s="133"/>
      <c r="X214" s="71">
        <f t="shared" si="8"/>
        <v>0</v>
      </c>
    </row>
    <row r="215" spans="1:24" x14ac:dyDescent="0.3">
      <c r="A215" s="117"/>
      <c r="B215" s="118"/>
      <c r="C215" s="118"/>
      <c r="D215" s="119"/>
      <c r="E215" s="42"/>
      <c r="F215" s="42"/>
      <c r="G215" s="42"/>
      <c r="H215" s="42"/>
      <c r="I215" s="42"/>
      <c r="J215" s="42"/>
      <c r="K215" s="132"/>
      <c r="L215" s="69">
        <f t="shared" si="7"/>
        <v>0</v>
      </c>
      <c r="M215" s="131"/>
      <c r="N215" s="118"/>
      <c r="O215" s="118"/>
      <c r="P215" s="119"/>
      <c r="Q215" s="42"/>
      <c r="R215" s="42"/>
      <c r="S215" s="42"/>
      <c r="T215" s="42"/>
      <c r="U215" s="42"/>
      <c r="V215" s="42"/>
      <c r="W215" s="133"/>
      <c r="X215" s="71">
        <f t="shared" si="8"/>
        <v>0</v>
      </c>
    </row>
    <row r="216" spans="1:24" x14ac:dyDescent="0.3">
      <c r="A216" s="117"/>
      <c r="B216" s="118"/>
      <c r="C216" s="118"/>
      <c r="D216" s="119"/>
      <c r="E216" s="42"/>
      <c r="F216" s="42"/>
      <c r="G216" s="42"/>
      <c r="H216" s="42"/>
      <c r="I216" s="42"/>
      <c r="J216" s="42"/>
      <c r="K216" s="132"/>
      <c r="L216" s="69">
        <f t="shared" si="7"/>
        <v>0</v>
      </c>
      <c r="M216" s="131"/>
      <c r="N216" s="118"/>
      <c r="O216" s="118"/>
      <c r="P216" s="119"/>
      <c r="Q216" s="42"/>
      <c r="R216" s="42"/>
      <c r="S216" s="42"/>
      <c r="T216" s="42"/>
      <c r="U216" s="42"/>
      <c r="V216" s="42"/>
      <c r="W216" s="133"/>
      <c r="X216" s="71">
        <f t="shared" si="8"/>
        <v>0</v>
      </c>
    </row>
    <row r="217" spans="1:24" x14ac:dyDescent="0.3">
      <c r="A217" s="117"/>
      <c r="B217" s="118"/>
      <c r="C217" s="118"/>
      <c r="D217" s="119"/>
      <c r="E217" s="42"/>
      <c r="F217" s="42"/>
      <c r="G217" s="42"/>
      <c r="H217" s="42"/>
      <c r="I217" s="42"/>
      <c r="J217" s="42"/>
      <c r="K217" s="132"/>
      <c r="L217" s="69">
        <f t="shared" si="7"/>
        <v>0</v>
      </c>
      <c r="M217" s="131"/>
      <c r="N217" s="118"/>
      <c r="O217" s="118"/>
      <c r="P217" s="119"/>
      <c r="Q217" s="42"/>
      <c r="R217" s="42"/>
      <c r="S217" s="42"/>
      <c r="T217" s="42"/>
      <c r="U217" s="42"/>
      <c r="V217" s="42"/>
      <c r="W217" s="133"/>
      <c r="X217" s="71">
        <f t="shared" si="8"/>
        <v>0</v>
      </c>
    </row>
    <row r="218" spans="1:24" x14ac:dyDescent="0.3">
      <c r="A218" s="117"/>
      <c r="B218" s="118"/>
      <c r="C218" s="118"/>
      <c r="D218" s="119"/>
      <c r="E218" s="42"/>
      <c r="F218" s="42"/>
      <c r="G218" s="42"/>
      <c r="H218" s="42"/>
      <c r="I218" s="42"/>
      <c r="J218" s="42"/>
      <c r="K218" s="132"/>
      <c r="L218" s="69">
        <f t="shared" si="7"/>
        <v>0</v>
      </c>
      <c r="M218" s="131"/>
      <c r="N218" s="118"/>
      <c r="O218" s="118"/>
      <c r="P218" s="119"/>
      <c r="Q218" s="42"/>
      <c r="R218" s="42"/>
      <c r="S218" s="42"/>
      <c r="T218" s="42"/>
      <c r="U218" s="42"/>
      <c r="V218" s="42"/>
      <c r="W218" s="133"/>
      <c r="X218" s="71">
        <f t="shared" si="8"/>
        <v>0</v>
      </c>
    </row>
    <row r="219" spans="1:24" x14ac:dyDescent="0.3">
      <c r="A219" s="117"/>
      <c r="B219" s="118"/>
      <c r="C219" s="118"/>
      <c r="D219" s="119"/>
      <c r="E219" s="42"/>
      <c r="F219" s="42"/>
      <c r="G219" s="42"/>
      <c r="H219" s="42"/>
      <c r="I219" s="42"/>
      <c r="J219" s="42"/>
      <c r="K219" s="132"/>
      <c r="L219" s="69">
        <f t="shared" si="7"/>
        <v>0</v>
      </c>
      <c r="M219" s="131"/>
      <c r="N219" s="118"/>
      <c r="O219" s="118"/>
      <c r="P219" s="119"/>
      <c r="Q219" s="42"/>
      <c r="R219" s="42"/>
      <c r="S219" s="42"/>
      <c r="T219" s="42"/>
      <c r="U219" s="42"/>
      <c r="V219" s="42"/>
      <c r="W219" s="133"/>
      <c r="X219" s="71">
        <f t="shared" si="8"/>
        <v>0</v>
      </c>
    </row>
    <row r="220" spans="1:24" x14ac:dyDescent="0.3">
      <c r="A220" s="117"/>
      <c r="B220" s="118"/>
      <c r="C220" s="118"/>
      <c r="D220" s="119"/>
      <c r="E220" s="42"/>
      <c r="F220" s="42"/>
      <c r="G220" s="42"/>
      <c r="H220" s="42"/>
      <c r="I220" s="42"/>
      <c r="J220" s="42"/>
      <c r="K220" s="132"/>
      <c r="L220" s="69">
        <f t="shared" si="7"/>
        <v>0</v>
      </c>
      <c r="M220" s="131"/>
      <c r="N220" s="118"/>
      <c r="O220" s="118"/>
      <c r="P220" s="119"/>
      <c r="Q220" s="42"/>
      <c r="R220" s="42"/>
      <c r="S220" s="42"/>
      <c r="T220" s="42"/>
      <c r="U220" s="42"/>
      <c r="V220" s="42"/>
      <c r="W220" s="133"/>
      <c r="X220" s="71">
        <f t="shared" si="8"/>
        <v>0</v>
      </c>
    </row>
    <row r="221" spans="1:24" x14ac:dyDescent="0.3">
      <c r="A221" s="117"/>
      <c r="B221" s="118"/>
      <c r="C221" s="118"/>
      <c r="D221" s="119"/>
      <c r="E221" s="42"/>
      <c r="F221" s="42"/>
      <c r="G221" s="42"/>
      <c r="H221" s="42"/>
      <c r="I221" s="42"/>
      <c r="J221" s="42"/>
      <c r="K221" s="132"/>
      <c r="L221" s="69">
        <f t="shared" si="7"/>
        <v>0</v>
      </c>
      <c r="M221" s="131"/>
      <c r="N221" s="118"/>
      <c r="O221" s="118"/>
      <c r="P221" s="119"/>
      <c r="Q221" s="42"/>
      <c r="R221" s="42"/>
      <c r="S221" s="42"/>
      <c r="T221" s="42"/>
      <c r="U221" s="42"/>
      <c r="V221" s="42"/>
      <c r="W221" s="133"/>
      <c r="X221" s="71">
        <f t="shared" si="8"/>
        <v>0</v>
      </c>
    </row>
    <row r="222" spans="1:24" x14ac:dyDescent="0.3">
      <c r="A222" s="117"/>
      <c r="B222" s="118"/>
      <c r="C222" s="118"/>
      <c r="D222" s="119"/>
      <c r="E222" s="42"/>
      <c r="F222" s="42"/>
      <c r="G222" s="42"/>
      <c r="H222" s="42"/>
      <c r="I222" s="42"/>
      <c r="J222" s="42"/>
      <c r="K222" s="132"/>
      <c r="L222" s="69">
        <f t="shared" si="7"/>
        <v>0</v>
      </c>
      <c r="M222" s="131"/>
      <c r="N222" s="118"/>
      <c r="O222" s="118"/>
      <c r="P222" s="119"/>
      <c r="Q222" s="42"/>
      <c r="R222" s="42"/>
      <c r="S222" s="42"/>
      <c r="T222" s="42"/>
      <c r="U222" s="42"/>
      <c r="V222" s="42"/>
      <c r="W222" s="133"/>
      <c r="X222" s="71">
        <f t="shared" si="8"/>
        <v>0</v>
      </c>
    </row>
    <row r="223" spans="1:24" x14ac:dyDescent="0.3">
      <c r="A223" s="117"/>
      <c r="B223" s="118"/>
      <c r="C223" s="118"/>
      <c r="D223" s="119"/>
      <c r="E223" s="42"/>
      <c r="F223" s="42"/>
      <c r="G223" s="42"/>
      <c r="H223" s="42"/>
      <c r="I223" s="42"/>
      <c r="J223" s="42"/>
      <c r="K223" s="132"/>
      <c r="L223" s="69">
        <f t="shared" si="7"/>
        <v>0</v>
      </c>
      <c r="M223" s="131"/>
      <c r="N223" s="118"/>
      <c r="O223" s="118"/>
      <c r="P223" s="119"/>
      <c r="Q223" s="42"/>
      <c r="R223" s="42"/>
      <c r="S223" s="42"/>
      <c r="T223" s="42"/>
      <c r="U223" s="42"/>
      <c r="V223" s="42"/>
      <c r="W223" s="133"/>
      <c r="X223" s="71">
        <f t="shared" si="8"/>
        <v>0</v>
      </c>
    </row>
    <row r="224" spans="1:24" x14ac:dyDescent="0.3">
      <c r="A224" s="117"/>
      <c r="B224" s="118"/>
      <c r="C224" s="118"/>
      <c r="D224" s="119"/>
      <c r="E224" s="42"/>
      <c r="F224" s="42"/>
      <c r="G224" s="42"/>
      <c r="H224" s="42"/>
      <c r="I224" s="42"/>
      <c r="J224" s="42"/>
      <c r="K224" s="132"/>
      <c r="L224" s="69">
        <f t="shared" si="7"/>
        <v>0</v>
      </c>
      <c r="M224" s="131"/>
      <c r="N224" s="118"/>
      <c r="O224" s="118"/>
      <c r="P224" s="119"/>
      <c r="Q224" s="42"/>
      <c r="R224" s="42"/>
      <c r="S224" s="42"/>
      <c r="T224" s="42"/>
      <c r="U224" s="42"/>
      <c r="V224" s="42"/>
      <c r="W224" s="133"/>
      <c r="X224" s="71">
        <f t="shared" si="8"/>
        <v>0</v>
      </c>
    </row>
    <row r="225" spans="1:24" x14ac:dyDescent="0.3">
      <c r="A225" s="117"/>
      <c r="B225" s="118"/>
      <c r="C225" s="118"/>
      <c r="D225" s="119"/>
      <c r="E225" s="42"/>
      <c r="F225" s="42"/>
      <c r="G225" s="42"/>
      <c r="H225" s="42"/>
      <c r="I225" s="42"/>
      <c r="J225" s="42"/>
      <c r="K225" s="132"/>
      <c r="L225" s="69">
        <f t="shared" si="7"/>
        <v>0</v>
      </c>
      <c r="M225" s="131"/>
      <c r="N225" s="118"/>
      <c r="O225" s="118"/>
      <c r="P225" s="119"/>
      <c r="Q225" s="42"/>
      <c r="R225" s="42"/>
      <c r="S225" s="42"/>
      <c r="T225" s="42"/>
      <c r="U225" s="42"/>
      <c r="V225" s="42"/>
      <c r="W225" s="133"/>
      <c r="X225" s="71">
        <f t="shared" si="8"/>
        <v>0</v>
      </c>
    </row>
    <row r="226" spans="1:24" x14ac:dyDescent="0.3">
      <c r="A226" s="117"/>
      <c r="B226" s="118"/>
      <c r="C226" s="118"/>
      <c r="D226" s="119"/>
      <c r="E226" s="42"/>
      <c r="F226" s="42"/>
      <c r="G226" s="42"/>
      <c r="H226" s="42"/>
      <c r="I226" s="42"/>
      <c r="J226" s="42"/>
      <c r="K226" s="132"/>
      <c r="L226" s="69">
        <f t="shared" si="7"/>
        <v>0</v>
      </c>
      <c r="M226" s="131"/>
      <c r="N226" s="118"/>
      <c r="O226" s="118"/>
      <c r="P226" s="119"/>
      <c r="Q226" s="42"/>
      <c r="R226" s="42"/>
      <c r="S226" s="42"/>
      <c r="T226" s="42"/>
      <c r="U226" s="42"/>
      <c r="V226" s="42"/>
      <c r="W226" s="133"/>
      <c r="X226" s="71">
        <f t="shared" si="8"/>
        <v>0</v>
      </c>
    </row>
    <row r="227" spans="1:24" x14ac:dyDescent="0.3">
      <c r="A227" s="117"/>
      <c r="B227" s="118"/>
      <c r="C227" s="118"/>
      <c r="D227" s="119"/>
      <c r="E227" s="42"/>
      <c r="F227" s="42"/>
      <c r="G227" s="42"/>
      <c r="H227" s="42"/>
      <c r="I227" s="42"/>
      <c r="J227" s="42"/>
      <c r="K227" s="132"/>
      <c r="L227" s="69">
        <f t="shared" si="7"/>
        <v>0</v>
      </c>
      <c r="M227" s="131"/>
      <c r="N227" s="118"/>
      <c r="O227" s="118"/>
      <c r="P227" s="119"/>
      <c r="Q227" s="42"/>
      <c r="R227" s="42"/>
      <c r="S227" s="42"/>
      <c r="T227" s="42"/>
      <c r="U227" s="42"/>
      <c r="V227" s="42"/>
      <c r="W227" s="133"/>
      <c r="X227" s="71">
        <f t="shared" si="8"/>
        <v>0</v>
      </c>
    </row>
    <row r="228" spans="1:24" x14ac:dyDescent="0.3">
      <c r="A228" s="117"/>
      <c r="B228" s="118"/>
      <c r="C228" s="118"/>
      <c r="D228" s="119"/>
      <c r="E228" s="42"/>
      <c r="F228" s="42"/>
      <c r="G228" s="42"/>
      <c r="H228" s="42"/>
      <c r="I228" s="42"/>
      <c r="J228" s="42"/>
      <c r="K228" s="132"/>
      <c r="L228" s="69">
        <f t="shared" si="7"/>
        <v>0</v>
      </c>
      <c r="M228" s="131"/>
      <c r="N228" s="118"/>
      <c r="O228" s="118"/>
      <c r="P228" s="119"/>
      <c r="Q228" s="42"/>
      <c r="R228" s="42"/>
      <c r="S228" s="42"/>
      <c r="T228" s="42"/>
      <c r="U228" s="42"/>
      <c r="V228" s="42"/>
      <c r="W228" s="133"/>
      <c r="X228" s="71">
        <f t="shared" si="8"/>
        <v>0</v>
      </c>
    </row>
    <row r="229" spans="1:24" x14ac:dyDescent="0.3">
      <c r="A229" s="117"/>
      <c r="B229" s="118"/>
      <c r="C229" s="118"/>
      <c r="D229" s="119"/>
      <c r="E229" s="42"/>
      <c r="F229" s="42"/>
      <c r="G229" s="42"/>
      <c r="H229" s="42"/>
      <c r="I229" s="42"/>
      <c r="J229" s="42"/>
      <c r="K229" s="132"/>
      <c r="L229" s="69">
        <f t="shared" si="7"/>
        <v>0</v>
      </c>
      <c r="M229" s="131"/>
      <c r="N229" s="118"/>
      <c r="O229" s="118"/>
      <c r="P229" s="119"/>
      <c r="Q229" s="42"/>
      <c r="R229" s="42"/>
      <c r="S229" s="42"/>
      <c r="T229" s="42"/>
      <c r="U229" s="42"/>
      <c r="V229" s="42"/>
      <c r="W229" s="133"/>
      <c r="X229" s="71">
        <f t="shared" si="8"/>
        <v>0</v>
      </c>
    </row>
    <row r="230" spans="1:24" x14ac:dyDescent="0.3">
      <c r="A230" s="117"/>
      <c r="B230" s="118"/>
      <c r="C230" s="118"/>
      <c r="D230" s="119"/>
      <c r="E230" s="42"/>
      <c r="F230" s="42"/>
      <c r="G230" s="42"/>
      <c r="H230" s="42"/>
      <c r="I230" s="42"/>
      <c r="J230" s="42"/>
      <c r="K230" s="132"/>
      <c r="L230" s="69">
        <f t="shared" si="7"/>
        <v>0</v>
      </c>
      <c r="M230" s="131"/>
      <c r="N230" s="118"/>
      <c r="O230" s="118"/>
      <c r="P230" s="119"/>
      <c r="Q230" s="42"/>
      <c r="R230" s="42"/>
      <c r="S230" s="42"/>
      <c r="T230" s="42"/>
      <c r="U230" s="42"/>
      <c r="V230" s="42"/>
      <c r="W230" s="133"/>
      <c r="X230" s="71">
        <f t="shared" si="8"/>
        <v>0</v>
      </c>
    </row>
  </sheetData>
  <sheetProtection password="8DEF" sheet="1" formatCells="0" formatColumns="0" formatRows="0" deleteRows="0" sort="0"/>
  <mergeCells count="24">
    <mergeCell ref="M5:M7"/>
    <mergeCell ref="W5:W6"/>
    <mergeCell ref="O5:O7"/>
    <mergeCell ref="P5:P7"/>
    <mergeCell ref="S5:S6"/>
    <mergeCell ref="T5:T6"/>
    <mergeCell ref="U5:U6"/>
    <mergeCell ref="V5:V6"/>
    <mergeCell ref="L5:L6"/>
    <mergeCell ref="X5:X6"/>
    <mergeCell ref="N5:N7"/>
    <mergeCell ref="A1:C1"/>
    <mergeCell ref="D1:K1"/>
    <mergeCell ref="M1:O1"/>
    <mergeCell ref="P1:U1"/>
    <mergeCell ref="A5:A7"/>
    <mergeCell ref="B5:B7"/>
    <mergeCell ref="C5:C7"/>
    <mergeCell ref="D5:D7"/>
    <mergeCell ref="G5:G6"/>
    <mergeCell ref="H5:H6"/>
    <mergeCell ref="I5:I6"/>
    <mergeCell ref="J5:J6"/>
    <mergeCell ref="K5:K6"/>
  </mergeCells>
  <conditionalFormatting sqref="L9:L230">
    <cfRule type="cellIs" dxfId="14" priority="5" operator="lessThan">
      <formula>0</formula>
    </cfRule>
  </conditionalFormatting>
  <conditionalFormatting sqref="X9:X230">
    <cfRule type="cellIs" dxfId="13" priority="4" operator="lessThan">
      <formula>0</formula>
    </cfRule>
  </conditionalFormatting>
  <conditionalFormatting sqref="L8 X8">
    <cfRule type="cellIs" dxfId="12" priority="3" operator="lessThan">
      <formula>0</formula>
    </cfRule>
  </conditionalFormatting>
  <conditionalFormatting sqref="L7">
    <cfRule type="cellIs" dxfId="11" priority="2" operator="lessThan">
      <formula>0</formula>
    </cfRule>
  </conditionalFormatting>
  <conditionalFormatting sqref="X7">
    <cfRule type="cellIs" dxfId="10" priority="1" operator="lessThan">
      <formula>0</formula>
    </cfRule>
  </conditionalFormatting>
  <printOptions horizontalCentered="1"/>
  <pageMargins left="0.55118110236220474" right="0.15748031496062992" top="0.59055118110236227" bottom="0.59055118110236227" header="0.51181102362204722" footer="0.31496062992125984"/>
  <pageSetup paperSize="9" scale="41" fitToHeight="0" pageOrder="overThenDown" orientation="landscape" r:id="rId1"/>
  <headerFooter alignWithMargins="0">
    <oddFooter>&amp;C&amp;"Trebuchet MS,Regular"&amp;8Event 1 - Page &amp;P&amp;R© The Guide Association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indexed="42"/>
    <pageSetUpPr fitToPage="1"/>
  </sheetPr>
  <dimension ref="A1:X230"/>
  <sheetViews>
    <sheetView showGridLines="0" topLeftCell="H1" zoomScale="83" zoomScaleNormal="83" zoomScaleSheetLayoutView="70" workbookViewId="0">
      <pane ySplit="7" topLeftCell="A8" activePane="bottomLeft" state="frozen"/>
      <selection activeCell="L32" sqref="L32"/>
      <selection pane="bottomLeft" activeCell="R6" sqref="R6"/>
    </sheetView>
  </sheetViews>
  <sheetFormatPr defaultColWidth="9.125" defaultRowHeight="14.4" x14ac:dyDescent="0.3"/>
  <cols>
    <col min="1" max="1" width="25.625" style="72" bestFit="1" customWidth="1"/>
    <col min="2" max="3" width="25.625" style="72" customWidth="1"/>
    <col min="4" max="4" width="9.125" style="73" customWidth="1"/>
    <col min="5" max="5" width="11.875" style="72" bestFit="1" customWidth="1"/>
    <col min="6" max="10" width="10.625" style="72" customWidth="1"/>
    <col min="11" max="11" width="10.625" style="83" customWidth="1"/>
    <col min="12" max="12" width="7.75" style="70" customWidth="1"/>
    <col min="13" max="13" width="22.125" style="72" customWidth="1"/>
    <col min="14" max="15" width="25.625" style="72" customWidth="1"/>
    <col min="16" max="17" width="10.625" style="72" customWidth="1"/>
    <col min="18" max="18" width="10.625" style="73" customWidth="1"/>
    <col min="19" max="23" width="10.625" style="72" customWidth="1"/>
    <col min="24" max="24" width="7.75" style="54" customWidth="1"/>
    <col min="25" max="16384" width="9.125" style="72"/>
  </cols>
  <sheetData>
    <row r="1" spans="1:24" s="2" customFormat="1" ht="45" customHeight="1" x14ac:dyDescent="0.3">
      <c r="A1" s="255" t="str">
        <f>Information!K13</f>
        <v>Event 7 - change me</v>
      </c>
      <c r="B1" s="255"/>
      <c r="C1" s="255"/>
      <c r="D1" s="254" t="str">
        <f>+Information!$B$3</f>
        <v>1st Accountfield Guides</v>
      </c>
      <c r="E1" s="254"/>
      <c r="F1" s="254"/>
      <c r="G1" s="254"/>
      <c r="H1" s="254"/>
      <c r="I1" s="254"/>
      <c r="J1" s="254"/>
      <c r="K1" s="254"/>
      <c r="L1" s="66"/>
      <c r="M1" s="255" t="str">
        <f>A1</f>
        <v>Event 7 - change me</v>
      </c>
      <c r="N1" s="255"/>
      <c r="O1" s="255"/>
      <c r="P1" s="256" t="str">
        <f>+Information!$B$3</f>
        <v>1st Accountfield Guides</v>
      </c>
      <c r="Q1" s="256"/>
      <c r="R1" s="256"/>
      <c r="S1" s="256"/>
      <c r="T1" s="256"/>
      <c r="U1" s="256"/>
      <c r="V1" s="59"/>
      <c r="X1" s="54"/>
    </row>
    <row r="2" spans="1:24" s="2" customFormat="1" ht="15.75" x14ac:dyDescent="0.3">
      <c r="A2" s="56" t="s">
        <v>122</v>
      </c>
      <c r="B2" s="17" t="s">
        <v>120</v>
      </c>
      <c r="C2" s="55">
        <f>Information!L13</f>
        <v>44927</v>
      </c>
      <c r="D2" s="6"/>
      <c r="H2" s="34"/>
      <c r="I2" s="34"/>
      <c r="J2" s="34"/>
      <c r="K2" s="34"/>
      <c r="L2" s="67"/>
      <c r="M2" s="34"/>
      <c r="N2" s="17"/>
      <c r="O2" s="55"/>
      <c r="R2" s="6"/>
      <c r="X2" s="54"/>
    </row>
    <row r="3" spans="1:24" s="2" customFormat="1" ht="18.350000000000001" x14ac:dyDescent="0.35">
      <c r="A3" s="57">
        <f>($E$7+F7)-($Q$7+$R$7)</f>
        <v>0</v>
      </c>
      <c r="B3" s="17" t="s">
        <v>121</v>
      </c>
      <c r="C3" s="55">
        <f>Information!M13</f>
        <v>45291</v>
      </c>
      <c r="D3" s="6"/>
      <c r="H3" s="34"/>
      <c r="I3" s="34"/>
      <c r="J3" s="34"/>
      <c r="K3" s="34"/>
      <c r="L3" s="67"/>
      <c r="M3" s="34"/>
      <c r="N3" s="17"/>
      <c r="O3" s="55"/>
      <c r="Q3" s="6"/>
      <c r="X3" s="54"/>
    </row>
    <row r="4" spans="1:24" s="2" customFormat="1" ht="20.149999999999999" customHeight="1" thickBot="1" x14ac:dyDescent="0.5">
      <c r="A4" s="20" t="s">
        <v>81</v>
      </c>
      <c r="B4" s="20"/>
      <c r="C4" s="21"/>
      <c r="D4" s="16"/>
      <c r="E4" s="21"/>
      <c r="F4" s="21"/>
      <c r="G4" s="21"/>
      <c r="H4" s="21"/>
      <c r="I4" s="21"/>
      <c r="J4" s="21"/>
      <c r="L4" s="68"/>
      <c r="M4" s="23" t="s">
        <v>82</v>
      </c>
      <c r="N4" s="20"/>
      <c r="O4" s="21"/>
      <c r="R4" s="6"/>
      <c r="X4" s="54"/>
    </row>
    <row r="5" spans="1:24" s="6" customFormat="1" x14ac:dyDescent="0.3">
      <c r="A5" s="262" t="s">
        <v>0</v>
      </c>
      <c r="B5" s="251" t="s">
        <v>106</v>
      </c>
      <c r="C5" s="251" t="s">
        <v>1</v>
      </c>
      <c r="D5" s="251" t="s">
        <v>107</v>
      </c>
      <c r="E5" s="183" t="str">
        <f>Information!E14</f>
        <v>£</v>
      </c>
      <c r="F5" s="183" t="str">
        <f>Information!E14</f>
        <v>£</v>
      </c>
      <c r="G5" s="267" t="s">
        <v>49</v>
      </c>
      <c r="H5" s="259" t="s">
        <v>50</v>
      </c>
      <c r="I5" s="259" t="s">
        <v>51</v>
      </c>
      <c r="J5" s="259" t="s">
        <v>54</v>
      </c>
      <c r="K5" s="257" t="s">
        <v>20</v>
      </c>
      <c r="L5" s="250" t="s">
        <v>57</v>
      </c>
      <c r="M5" s="269" t="s">
        <v>0</v>
      </c>
      <c r="N5" s="251" t="s">
        <v>110</v>
      </c>
      <c r="O5" s="251" t="s">
        <v>1</v>
      </c>
      <c r="P5" s="265" t="s">
        <v>111</v>
      </c>
      <c r="Q5" s="183" t="str">
        <f>Information!$E$14</f>
        <v>£</v>
      </c>
      <c r="R5" s="185" t="str">
        <f>Information!$E$14</f>
        <v>£</v>
      </c>
      <c r="S5" s="259" t="s">
        <v>55</v>
      </c>
      <c r="T5" s="259" t="s">
        <v>56</v>
      </c>
      <c r="U5" s="259" t="s">
        <v>58</v>
      </c>
      <c r="V5" s="259" t="s">
        <v>59</v>
      </c>
      <c r="W5" s="257" t="s">
        <v>60</v>
      </c>
      <c r="X5" s="250" t="s">
        <v>57</v>
      </c>
    </row>
    <row r="6" spans="1:24" s="8" customFormat="1" ht="43.2" x14ac:dyDescent="0.2">
      <c r="A6" s="263"/>
      <c r="B6" s="252"/>
      <c r="C6" s="252"/>
      <c r="D6" s="252"/>
      <c r="E6" s="175" t="s">
        <v>116</v>
      </c>
      <c r="F6" s="175" t="s">
        <v>117</v>
      </c>
      <c r="G6" s="268"/>
      <c r="H6" s="260"/>
      <c r="I6" s="260"/>
      <c r="J6" s="260"/>
      <c r="K6" s="258"/>
      <c r="L6" s="250"/>
      <c r="M6" s="270"/>
      <c r="N6" s="252"/>
      <c r="O6" s="252"/>
      <c r="P6" s="239"/>
      <c r="Q6" s="174" t="s">
        <v>118</v>
      </c>
      <c r="R6" s="175" t="s">
        <v>119</v>
      </c>
      <c r="S6" s="260"/>
      <c r="T6" s="260"/>
      <c r="U6" s="260"/>
      <c r="V6" s="260"/>
      <c r="W6" s="258"/>
      <c r="X6" s="250"/>
    </row>
    <row r="7" spans="1:24" s="11" customFormat="1" ht="12.8" customHeight="1" thickBot="1" x14ac:dyDescent="0.35">
      <c r="A7" s="264"/>
      <c r="B7" s="253"/>
      <c r="C7" s="253"/>
      <c r="D7" s="261"/>
      <c r="E7" s="184">
        <f>SUM(E8:E1070)</f>
        <v>0</v>
      </c>
      <c r="F7" s="184">
        <f t="shared" ref="F7:K7" si="0">SUM(F8:F1070)</f>
        <v>0</v>
      </c>
      <c r="G7" s="184">
        <f t="shared" si="0"/>
        <v>0</v>
      </c>
      <c r="H7" s="184">
        <f t="shared" si="0"/>
        <v>0</v>
      </c>
      <c r="I7" s="184">
        <f t="shared" si="0"/>
        <v>0</v>
      </c>
      <c r="J7" s="184">
        <f t="shared" si="0"/>
        <v>0</v>
      </c>
      <c r="K7" s="184">
        <f t="shared" si="0"/>
        <v>0</v>
      </c>
      <c r="L7" s="71">
        <f>SUM(L8:L1070)</f>
        <v>0</v>
      </c>
      <c r="M7" s="271"/>
      <c r="N7" s="253"/>
      <c r="O7" s="253"/>
      <c r="P7" s="266"/>
      <c r="Q7" s="184">
        <f>SUM(Q8:Q1070)</f>
        <v>0</v>
      </c>
      <c r="R7" s="184">
        <f t="shared" ref="R7:W7" si="1">SUM(R8:R1070)</f>
        <v>0</v>
      </c>
      <c r="S7" s="184">
        <f t="shared" si="1"/>
        <v>0</v>
      </c>
      <c r="T7" s="184">
        <f t="shared" si="1"/>
        <v>0</v>
      </c>
      <c r="U7" s="184">
        <f t="shared" si="1"/>
        <v>0</v>
      </c>
      <c r="V7" s="184">
        <f t="shared" si="1"/>
        <v>0</v>
      </c>
      <c r="W7" s="184">
        <f t="shared" si="1"/>
        <v>0</v>
      </c>
      <c r="X7" s="71">
        <f t="shared" ref="X7" si="2">SUM(X8:X1070)</f>
        <v>0</v>
      </c>
    </row>
    <row r="8" spans="1:24" ht="15.05" customHeight="1" x14ac:dyDescent="0.3">
      <c r="A8" s="176"/>
      <c r="B8" s="177" t="s">
        <v>115</v>
      </c>
      <c r="C8" s="177" t="s">
        <v>93</v>
      </c>
      <c r="D8" s="178"/>
      <c r="E8" s="179"/>
      <c r="F8" s="179"/>
      <c r="G8" s="179"/>
      <c r="H8" s="179"/>
      <c r="I8" s="179"/>
      <c r="J8" s="179"/>
      <c r="K8" s="180"/>
      <c r="L8" s="69">
        <f>SUM(G8:K8)-(E8+F8)</f>
        <v>0</v>
      </c>
      <c r="M8" s="181"/>
      <c r="N8" s="177" t="s">
        <v>115</v>
      </c>
      <c r="O8" s="177" t="s">
        <v>93</v>
      </c>
      <c r="P8" s="178"/>
      <c r="Q8" s="179"/>
      <c r="R8" s="179"/>
      <c r="S8" s="179"/>
      <c r="T8" s="179"/>
      <c r="U8" s="179"/>
      <c r="V8" s="179"/>
      <c r="W8" s="182"/>
      <c r="X8" s="71">
        <f>SUM(S8:W8)-SUM(Q8:R8)</f>
        <v>0</v>
      </c>
    </row>
    <row r="9" spans="1:24" x14ac:dyDescent="0.3">
      <c r="A9" s="117"/>
      <c r="B9" s="118"/>
      <c r="C9" s="118"/>
      <c r="D9" s="119"/>
      <c r="E9" s="42"/>
      <c r="F9" s="42"/>
      <c r="G9" s="42"/>
      <c r="H9" s="42"/>
      <c r="I9" s="42"/>
      <c r="J9" s="42"/>
      <c r="K9" s="132"/>
      <c r="L9" s="69">
        <f t="shared" ref="L9:L72" si="3">SUM(G9:K9)-(E9+F9)</f>
        <v>0</v>
      </c>
      <c r="M9" s="131"/>
      <c r="N9" s="118"/>
      <c r="O9" s="118"/>
      <c r="P9" s="119"/>
      <c r="Q9" s="42"/>
      <c r="R9" s="42"/>
      <c r="S9" s="42"/>
      <c r="T9" s="42"/>
      <c r="U9" s="42"/>
      <c r="V9" s="42"/>
      <c r="W9" s="133"/>
      <c r="X9" s="71">
        <f t="shared" ref="X9:X72" si="4">SUM(S9:W9)-SUM(Q9:R9)</f>
        <v>0</v>
      </c>
    </row>
    <row r="10" spans="1:24" x14ac:dyDescent="0.3">
      <c r="A10" s="117"/>
      <c r="B10" s="118"/>
      <c r="C10" s="118"/>
      <c r="D10" s="119"/>
      <c r="E10" s="42"/>
      <c r="F10" s="42"/>
      <c r="G10" s="42"/>
      <c r="H10" s="42"/>
      <c r="I10" s="42"/>
      <c r="J10" s="42"/>
      <c r="K10" s="132"/>
      <c r="L10" s="69">
        <f t="shared" si="3"/>
        <v>0</v>
      </c>
      <c r="M10" s="131"/>
      <c r="N10" s="118"/>
      <c r="O10" s="118"/>
      <c r="P10" s="119"/>
      <c r="Q10" s="42"/>
      <c r="R10" s="42"/>
      <c r="S10" s="42"/>
      <c r="T10" s="42"/>
      <c r="U10" s="42"/>
      <c r="V10" s="42"/>
      <c r="W10" s="133"/>
      <c r="X10" s="71">
        <f t="shared" si="4"/>
        <v>0</v>
      </c>
    </row>
    <row r="11" spans="1:24" x14ac:dyDescent="0.3">
      <c r="A11" s="117"/>
      <c r="B11" s="118"/>
      <c r="C11" s="118"/>
      <c r="D11" s="119"/>
      <c r="E11" s="42"/>
      <c r="F11" s="42"/>
      <c r="G11" s="42"/>
      <c r="H11" s="42"/>
      <c r="I11" s="42"/>
      <c r="J11" s="42"/>
      <c r="K11" s="132"/>
      <c r="L11" s="69">
        <f t="shared" si="3"/>
        <v>0</v>
      </c>
      <c r="M11" s="131"/>
      <c r="N11" s="118"/>
      <c r="O11" s="118"/>
      <c r="P11" s="119"/>
      <c r="Q11" s="42"/>
      <c r="R11" s="42"/>
      <c r="S11" s="42"/>
      <c r="T11" s="42"/>
      <c r="U11" s="42"/>
      <c r="V11" s="42"/>
      <c r="W11" s="133"/>
      <c r="X11" s="71">
        <f t="shared" si="4"/>
        <v>0</v>
      </c>
    </row>
    <row r="12" spans="1:24" x14ac:dyDescent="0.3">
      <c r="A12" s="117"/>
      <c r="B12" s="118"/>
      <c r="C12" s="118"/>
      <c r="D12" s="119"/>
      <c r="E12" s="42"/>
      <c r="F12" s="42"/>
      <c r="G12" s="42"/>
      <c r="H12" s="42"/>
      <c r="I12" s="42"/>
      <c r="J12" s="42"/>
      <c r="K12" s="132"/>
      <c r="L12" s="69">
        <f t="shared" si="3"/>
        <v>0</v>
      </c>
      <c r="M12" s="131"/>
      <c r="N12" s="118"/>
      <c r="O12" s="118"/>
      <c r="P12" s="119"/>
      <c r="Q12" s="42"/>
      <c r="R12" s="42"/>
      <c r="S12" s="42"/>
      <c r="T12" s="42"/>
      <c r="U12" s="42"/>
      <c r="V12" s="42"/>
      <c r="W12" s="133"/>
      <c r="X12" s="71">
        <f t="shared" si="4"/>
        <v>0</v>
      </c>
    </row>
    <row r="13" spans="1:24" x14ac:dyDescent="0.3">
      <c r="A13" s="117"/>
      <c r="B13" s="118"/>
      <c r="C13" s="118"/>
      <c r="D13" s="119"/>
      <c r="E13" s="42"/>
      <c r="F13" s="42"/>
      <c r="G13" s="42"/>
      <c r="H13" s="42"/>
      <c r="I13" s="42"/>
      <c r="J13" s="42"/>
      <c r="K13" s="132"/>
      <c r="L13" s="69">
        <f t="shared" si="3"/>
        <v>0</v>
      </c>
      <c r="M13" s="131"/>
      <c r="N13" s="118"/>
      <c r="O13" s="118"/>
      <c r="P13" s="119"/>
      <c r="Q13" s="42"/>
      <c r="R13" s="42"/>
      <c r="S13" s="42"/>
      <c r="T13" s="42"/>
      <c r="U13" s="42"/>
      <c r="V13" s="42"/>
      <c r="W13" s="133"/>
      <c r="X13" s="71">
        <f t="shared" si="4"/>
        <v>0</v>
      </c>
    </row>
    <row r="14" spans="1:24" x14ac:dyDescent="0.3">
      <c r="A14" s="117"/>
      <c r="B14" s="118"/>
      <c r="C14" s="118"/>
      <c r="D14" s="119"/>
      <c r="E14" s="42"/>
      <c r="F14" s="42"/>
      <c r="G14" s="42"/>
      <c r="H14" s="42"/>
      <c r="I14" s="42"/>
      <c r="J14" s="42"/>
      <c r="K14" s="132"/>
      <c r="L14" s="69">
        <f t="shared" si="3"/>
        <v>0</v>
      </c>
      <c r="M14" s="131"/>
      <c r="N14" s="118"/>
      <c r="O14" s="118"/>
      <c r="P14" s="119"/>
      <c r="Q14" s="42"/>
      <c r="R14" s="42"/>
      <c r="S14" s="42"/>
      <c r="T14" s="42"/>
      <c r="U14" s="42"/>
      <c r="V14" s="42"/>
      <c r="W14" s="133"/>
      <c r="X14" s="71">
        <f t="shared" si="4"/>
        <v>0</v>
      </c>
    </row>
    <row r="15" spans="1:24" x14ac:dyDescent="0.3">
      <c r="A15" s="117"/>
      <c r="B15" s="118"/>
      <c r="C15" s="118"/>
      <c r="D15" s="119"/>
      <c r="E15" s="42"/>
      <c r="F15" s="42"/>
      <c r="G15" s="42"/>
      <c r="H15" s="42"/>
      <c r="I15" s="42"/>
      <c r="J15" s="42"/>
      <c r="K15" s="132"/>
      <c r="L15" s="69">
        <f t="shared" si="3"/>
        <v>0</v>
      </c>
      <c r="M15" s="131"/>
      <c r="N15" s="118"/>
      <c r="O15" s="118"/>
      <c r="P15" s="119"/>
      <c r="Q15" s="42"/>
      <c r="R15" s="42"/>
      <c r="S15" s="42"/>
      <c r="T15" s="42"/>
      <c r="U15" s="42"/>
      <c r="V15" s="42"/>
      <c r="W15" s="133"/>
      <c r="X15" s="71">
        <f t="shared" si="4"/>
        <v>0</v>
      </c>
    </row>
    <row r="16" spans="1:24" x14ac:dyDescent="0.3">
      <c r="A16" s="117"/>
      <c r="B16" s="118"/>
      <c r="C16" s="118"/>
      <c r="D16" s="119"/>
      <c r="E16" s="42"/>
      <c r="F16" s="42"/>
      <c r="G16" s="42"/>
      <c r="H16" s="42"/>
      <c r="I16" s="42"/>
      <c r="J16" s="42"/>
      <c r="K16" s="132"/>
      <c r="L16" s="69">
        <f t="shared" si="3"/>
        <v>0</v>
      </c>
      <c r="M16" s="131"/>
      <c r="N16" s="118"/>
      <c r="O16" s="118"/>
      <c r="P16" s="119"/>
      <c r="Q16" s="42"/>
      <c r="R16" s="42"/>
      <c r="S16" s="42"/>
      <c r="T16" s="42"/>
      <c r="U16" s="42"/>
      <c r="V16" s="42"/>
      <c r="W16" s="133"/>
      <c r="X16" s="71">
        <f t="shared" si="4"/>
        <v>0</v>
      </c>
    </row>
    <row r="17" spans="1:24" x14ac:dyDescent="0.3">
      <c r="A17" s="117"/>
      <c r="B17" s="118"/>
      <c r="C17" s="118"/>
      <c r="D17" s="119"/>
      <c r="E17" s="42"/>
      <c r="F17" s="42"/>
      <c r="G17" s="42"/>
      <c r="H17" s="42"/>
      <c r="I17" s="42"/>
      <c r="J17" s="42"/>
      <c r="K17" s="132"/>
      <c r="L17" s="69">
        <f t="shared" si="3"/>
        <v>0</v>
      </c>
      <c r="M17" s="131"/>
      <c r="N17" s="118"/>
      <c r="O17" s="118"/>
      <c r="P17" s="119"/>
      <c r="Q17" s="42"/>
      <c r="R17" s="42"/>
      <c r="S17" s="42"/>
      <c r="T17" s="42"/>
      <c r="U17" s="42"/>
      <c r="V17" s="42"/>
      <c r="W17" s="133"/>
      <c r="X17" s="71">
        <f t="shared" si="4"/>
        <v>0</v>
      </c>
    </row>
    <row r="18" spans="1:24" x14ac:dyDescent="0.3">
      <c r="A18" s="117"/>
      <c r="B18" s="118"/>
      <c r="C18" s="118"/>
      <c r="D18" s="119"/>
      <c r="E18" s="42"/>
      <c r="F18" s="42"/>
      <c r="G18" s="42"/>
      <c r="H18" s="42"/>
      <c r="I18" s="42"/>
      <c r="J18" s="42"/>
      <c r="K18" s="132"/>
      <c r="L18" s="69">
        <f t="shared" si="3"/>
        <v>0</v>
      </c>
      <c r="M18" s="131"/>
      <c r="N18" s="118"/>
      <c r="O18" s="118"/>
      <c r="P18" s="119"/>
      <c r="Q18" s="42"/>
      <c r="R18" s="42"/>
      <c r="S18" s="42"/>
      <c r="T18" s="42"/>
      <c r="U18" s="42"/>
      <c r="V18" s="42"/>
      <c r="W18" s="133"/>
      <c r="X18" s="71">
        <f t="shared" si="4"/>
        <v>0</v>
      </c>
    </row>
    <row r="19" spans="1:24" x14ac:dyDescent="0.3">
      <c r="A19" s="117"/>
      <c r="B19" s="118"/>
      <c r="C19" s="118"/>
      <c r="D19" s="119"/>
      <c r="E19" s="42"/>
      <c r="F19" s="42"/>
      <c r="G19" s="42"/>
      <c r="H19" s="42"/>
      <c r="I19" s="42"/>
      <c r="J19" s="42"/>
      <c r="K19" s="132"/>
      <c r="L19" s="69">
        <f t="shared" si="3"/>
        <v>0</v>
      </c>
      <c r="M19" s="131"/>
      <c r="N19" s="118"/>
      <c r="O19" s="118"/>
      <c r="P19" s="119"/>
      <c r="Q19" s="42"/>
      <c r="R19" s="42"/>
      <c r="S19" s="42"/>
      <c r="T19" s="42"/>
      <c r="U19" s="42"/>
      <c r="V19" s="42"/>
      <c r="W19" s="133"/>
      <c r="X19" s="71">
        <f t="shared" si="4"/>
        <v>0</v>
      </c>
    </row>
    <row r="20" spans="1:24" x14ac:dyDescent="0.3">
      <c r="A20" s="117"/>
      <c r="B20" s="118"/>
      <c r="C20" s="118"/>
      <c r="D20" s="119"/>
      <c r="E20" s="42"/>
      <c r="F20" s="42"/>
      <c r="G20" s="42"/>
      <c r="H20" s="42"/>
      <c r="I20" s="42"/>
      <c r="J20" s="42"/>
      <c r="K20" s="132"/>
      <c r="L20" s="69">
        <f t="shared" si="3"/>
        <v>0</v>
      </c>
      <c r="M20" s="131"/>
      <c r="N20" s="118"/>
      <c r="O20" s="118"/>
      <c r="P20" s="119"/>
      <c r="Q20" s="42"/>
      <c r="R20" s="42"/>
      <c r="S20" s="42"/>
      <c r="T20" s="42"/>
      <c r="U20" s="42"/>
      <c r="V20" s="42"/>
      <c r="W20" s="133"/>
      <c r="X20" s="71">
        <f t="shared" si="4"/>
        <v>0</v>
      </c>
    </row>
    <row r="21" spans="1:24" x14ac:dyDescent="0.3">
      <c r="A21" s="117"/>
      <c r="B21" s="118"/>
      <c r="C21" s="118"/>
      <c r="D21" s="119"/>
      <c r="E21" s="42"/>
      <c r="F21" s="42"/>
      <c r="G21" s="42"/>
      <c r="H21" s="42"/>
      <c r="I21" s="42"/>
      <c r="J21" s="42"/>
      <c r="K21" s="132"/>
      <c r="L21" s="69">
        <f t="shared" si="3"/>
        <v>0</v>
      </c>
      <c r="M21" s="131"/>
      <c r="N21" s="118"/>
      <c r="O21" s="118"/>
      <c r="P21" s="119"/>
      <c r="Q21" s="42"/>
      <c r="R21" s="42"/>
      <c r="S21" s="42"/>
      <c r="T21" s="42"/>
      <c r="U21" s="42"/>
      <c r="V21" s="42"/>
      <c r="W21" s="133"/>
      <c r="X21" s="71">
        <f t="shared" si="4"/>
        <v>0</v>
      </c>
    </row>
    <row r="22" spans="1:24" x14ac:dyDescent="0.3">
      <c r="A22" s="117"/>
      <c r="B22" s="118"/>
      <c r="C22" s="118"/>
      <c r="D22" s="119"/>
      <c r="E22" s="42"/>
      <c r="F22" s="42"/>
      <c r="G22" s="42"/>
      <c r="H22" s="42"/>
      <c r="I22" s="42"/>
      <c r="J22" s="42"/>
      <c r="K22" s="132"/>
      <c r="L22" s="69">
        <f t="shared" si="3"/>
        <v>0</v>
      </c>
      <c r="M22" s="131"/>
      <c r="N22" s="118"/>
      <c r="O22" s="118"/>
      <c r="P22" s="119"/>
      <c r="Q22" s="42"/>
      <c r="R22" s="42"/>
      <c r="S22" s="42"/>
      <c r="T22" s="42"/>
      <c r="U22" s="42"/>
      <c r="V22" s="42"/>
      <c r="W22" s="133"/>
      <c r="X22" s="71">
        <f t="shared" si="4"/>
        <v>0</v>
      </c>
    </row>
    <row r="23" spans="1:24" x14ac:dyDescent="0.3">
      <c r="A23" s="117"/>
      <c r="B23" s="118"/>
      <c r="C23" s="118"/>
      <c r="D23" s="119"/>
      <c r="E23" s="42"/>
      <c r="F23" s="42"/>
      <c r="G23" s="42"/>
      <c r="H23" s="42"/>
      <c r="I23" s="42"/>
      <c r="J23" s="42"/>
      <c r="K23" s="132"/>
      <c r="L23" s="69">
        <f t="shared" si="3"/>
        <v>0</v>
      </c>
      <c r="M23" s="131"/>
      <c r="N23" s="118"/>
      <c r="O23" s="118"/>
      <c r="P23" s="119"/>
      <c r="Q23" s="42"/>
      <c r="R23" s="42"/>
      <c r="S23" s="42"/>
      <c r="T23" s="42"/>
      <c r="U23" s="42"/>
      <c r="V23" s="42"/>
      <c r="W23" s="133"/>
      <c r="X23" s="71">
        <f t="shared" si="4"/>
        <v>0</v>
      </c>
    </row>
    <row r="24" spans="1:24" x14ac:dyDescent="0.3">
      <c r="A24" s="117"/>
      <c r="B24" s="118"/>
      <c r="C24" s="118"/>
      <c r="D24" s="119"/>
      <c r="E24" s="42"/>
      <c r="F24" s="42"/>
      <c r="G24" s="42"/>
      <c r="H24" s="42"/>
      <c r="I24" s="42"/>
      <c r="J24" s="42"/>
      <c r="K24" s="132"/>
      <c r="L24" s="69">
        <f t="shared" si="3"/>
        <v>0</v>
      </c>
      <c r="M24" s="131"/>
      <c r="N24" s="118"/>
      <c r="O24" s="118"/>
      <c r="P24" s="119"/>
      <c r="Q24" s="42"/>
      <c r="R24" s="42"/>
      <c r="S24" s="42"/>
      <c r="T24" s="42"/>
      <c r="U24" s="42"/>
      <c r="V24" s="42"/>
      <c r="W24" s="133"/>
      <c r="X24" s="71">
        <f t="shared" si="4"/>
        <v>0</v>
      </c>
    </row>
    <row r="25" spans="1:24" x14ac:dyDescent="0.3">
      <c r="A25" s="117"/>
      <c r="B25" s="118"/>
      <c r="C25" s="118"/>
      <c r="D25" s="119"/>
      <c r="E25" s="42"/>
      <c r="F25" s="42"/>
      <c r="G25" s="42"/>
      <c r="H25" s="42"/>
      <c r="I25" s="42"/>
      <c r="J25" s="42"/>
      <c r="K25" s="132"/>
      <c r="L25" s="69">
        <f t="shared" si="3"/>
        <v>0</v>
      </c>
      <c r="M25" s="131"/>
      <c r="N25" s="118"/>
      <c r="O25" s="118"/>
      <c r="P25" s="119"/>
      <c r="Q25" s="42"/>
      <c r="R25" s="42"/>
      <c r="S25" s="42"/>
      <c r="T25" s="42"/>
      <c r="U25" s="42"/>
      <c r="V25" s="42"/>
      <c r="W25" s="133"/>
      <c r="X25" s="71">
        <f t="shared" si="4"/>
        <v>0</v>
      </c>
    </row>
    <row r="26" spans="1:24" x14ac:dyDescent="0.3">
      <c r="A26" s="117"/>
      <c r="B26" s="118"/>
      <c r="C26" s="118"/>
      <c r="D26" s="119"/>
      <c r="E26" s="42"/>
      <c r="F26" s="42"/>
      <c r="G26" s="42"/>
      <c r="H26" s="42"/>
      <c r="I26" s="42"/>
      <c r="J26" s="42"/>
      <c r="K26" s="132"/>
      <c r="L26" s="69">
        <f t="shared" si="3"/>
        <v>0</v>
      </c>
      <c r="M26" s="131"/>
      <c r="N26" s="118"/>
      <c r="O26" s="118"/>
      <c r="P26" s="119"/>
      <c r="Q26" s="42"/>
      <c r="R26" s="42"/>
      <c r="S26" s="42"/>
      <c r="T26" s="42"/>
      <c r="U26" s="42"/>
      <c r="V26" s="42"/>
      <c r="W26" s="133"/>
      <c r="X26" s="71">
        <f t="shared" si="4"/>
        <v>0</v>
      </c>
    </row>
    <row r="27" spans="1:24" x14ac:dyDescent="0.3">
      <c r="A27" s="117"/>
      <c r="B27" s="118"/>
      <c r="C27" s="118"/>
      <c r="D27" s="119"/>
      <c r="E27" s="42"/>
      <c r="F27" s="42"/>
      <c r="G27" s="42"/>
      <c r="H27" s="42"/>
      <c r="I27" s="42"/>
      <c r="J27" s="42"/>
      <c r="K27" s="132"/>
      <c r="L27" s="69">
        <f t="shared" si="3"/>
        <v>0</v>
      </c>
      <c r="M27" s="131"/>
      <c r="N27" s="118"/>
      <c r="O27" s="118"/>
      <c r="P27" s="119"/>
      <c r="Q27" s="42"/>
      <c r="R27" s="42"/>
      <c r="S27" s="42"/>
      <c r="T27" s="42"/>
      <c r="U27" s="42"/>
      <c r="V27" s="42"/>
      <c r="W27" s="133"/>
      <c r="X27" s="71">
        <f t="shared" si="4"/>
        <v>0</v>
      </c>
    </row>
    <row r="28" spans="1:24" x14ac:dyDescent="0.3">
      <c r="A28" s="117"/>
      <c r="B28" s="118"/>
      <c r="C28" s="118"/>
      <c r="D28" s="119"/>
      <c r="E28" s="42"/>
      <c r="F28" s="42"/>
      <c r="G28" s="42"/>
      <c r="H28" s="42"/>
      <c r="I28" s="42"/>
      <c r="J28" s="42"/>
      <c r="K28" s="132"/>
      <c r="L28" s="69">
        <f t="shared" si="3"/>
        <v>0</v>
      </c>
      <c r="M28" s="131"/>
      <c r="N28" s="118"/>
      <c r="O28" s="118"/>
      <c r="P28" s="119"/>
      <c r="Q28" s="42"/>
      <c r="R28" s="42"/>
      <c r="S28" s="42"/>
      <c r="T28" s="42"/>
      <c r="U28" s="42"/>
      <c r="V28" s="42"/>
      <c r="W28" s="133"/>
      <c r="X28" s="71">
        <f t="shared" si="4"/>
        <v>0</v>
      </c>
    </row>
    <row r="29" spans="1:24" x14ac:dyDescent="0.3">
      <c r="A29" s="117"/>
      <c r="B29" s="118"/>
      <c r="C29" s="118"/>
      <c r="D29" s="119"/>
      <c r="E29" s="42"/>
      <c r="F29" s="42"/>
      <c r="G29" s="42"/>
      <c r="H29" s="42"/>
      <c r="I29" s="42"/>
      <c r="J29" s="42"/>
      <c r="K29" s="132"/>
      <c r="L29" s="69">
        <f t="shared" si="3"/>
        <v>0</v>
      </c>
      <c r="M29" s="131"/>
      <c r="N29" s="118"/>
      <c r="O29" s="118"/>
      <c r="P29" s="119"/>
      <c r="Q29" s="42"/>
      <c r="R29" s="42"/>
      <c r="S29" s="42"/>
      <c r="T29" s="42"/>
      <c r="U29" s="42"/>
      <c r="V29" s="42"/>
      <c r="W29" s="133"/>
      <c r="X29" s="71">
        <f t="shared" si="4"/>
        <v>0</v>
      </c>
    </row>
    <row r="30" spans="1:24" x14ac:dyDescent="0.3">
      <c r="A30" s="117"/>
      <c r="B30" s="118"/>
      <c r="C30" s="118"/>
      <c r="D30" s="119"/>
      <c r="E30" s="42"/>
      <c r="F30" s="42"/>
      <c r="G30" s="42"/>
      <c r="H30" s="42"/>
      <c r="I30" s="42"/>
      <c r="J30" s="42"/>
      <c r="K30" s="132"/>
      <c r="L30" s="69">
        <f t="shared" si="3"/>
        <v>0</v>
      </c>
      <c r="M30" s="131"/>
      <c r="N30" s="118"/>
      <c r="O30" s="118"/>
      <c r="P30" s="119"/>
      <c r="Q30" s="42"/>
      <c r="R30" s="42"/>
      <c r="S30" s="42"/>
      <c r="T30" s="42"/>
      <c r="U30" s="42"/>
      <c r="V30" s="42"/>
      <c r="W30" s="133"/>
      <c r="X30" s="71">
        <f t="shared" si="4"/>
        <v>0</v>
      </c>
    </row>
    <row r="31" spans="1:24" x14ac:dyDescent="0.3">
      <c r="A31" s="117"/>
      <c r="B31" s="118"/>
      <c r="C31" s="118"/>
      <c r="D31" s="119"/>
      <c r="E31" s="42"/>
      <c r="F31" s="42"/>
      <c r="G31" s="42"/>
      <c r="H31" s="42"/>
      <c r="I31" s="42"/>
      <c r="J31" s="42"/>
      <c r="K31" s="132"/>
      <c r="L31" s="69">
        <f t="shared" si="3"/>
        <v>0</v>
      </c>
      <c r="M31" s="131"/>
      <c r="N31" s="118"/>
      <c r="O31" s="118"/>
      <c r="P31" s="119"/>
      <c r="Q31" s="42"/>
      <c r="R31" s="42"/>
      <c r="S31" s="42"/>
      <c r="T31" s="42"/>
      <c r="U31" s="42"/>
      <c r="V31" s="42"/>
      <c r="W31" s="133"/>
      <c r="X31" s="71">
        <f t="shared" si="4"/>
        <v>0</v>
      </c>
    </row>
    <row r="32" spans="1:24" x14ac:dyDescent="0.3">
      <c r="A32" s="117"/>
      <c r="B32" s="118"/>
      <c r="C32" s="118"/>
      <c r="D32" s="119"/>
      <c r="E32" s="42"/>
      <c r="F32" s="42"/>
      <c r="G32" s="42"/>
      <c r="H32" s="42"/>
      <c r="I32" s="42"/>
      <c r="J32" s="42"/>
      <c r="K32" s="132"/>
      <c r="L32" s="69">
        <f t="shared" si="3"/>
        <v>0</v>
      </c>
      <c r="M32" s="131"/>
      <c r="N32" s="118"/>
      <c r="O32" s="118"/>
      <c r="P32" s="119"/>
      <c r="Q32" s="42"/>
      <c r="R32" s="42"/>
      <c r="S32" s="42"/>
      <c r="T32" s="42"/>
      <c r="U32" s="42"/>
      <c r="V32" s="42"/>
      <c r="W32" s="133"/>
      <c r="X32" s="71">
        <f t="shared" si="4"/>
        <v>0</v>
      </c>
    </row>
    <row r="33" spans="1:24" x14ac:dyDescent="0.3">
      <c r="A33" s="117"/>
      <c r="B33" s="118"/>
      <c r="C33" s="118"/>
      <c r="D33" s="119"/>
      <c r="E33" s="42"/>
      <c r="F33" s="42"/>
      <c r="G33" s="42"/>
      <c r="H33" s="42"/>
      <c r="I33" s="42"/>
      <c r="J33" s="42"/>
      <c r="K33" s="132"/>
      <c r="L33" s="69">
        <f t="shared" si="3"/>
        <v>0</v>
      </c>
      <c r="M33" s="131"/>
      <c r="N33" s="118"/>
      <c r="O33" s="118"/>
      <c r="P33" s="119"/>
      <c r="Q33" s="42"/>
      <c r="R33" s="42"/>
      <c r="S33" s="42"/>
      <c r="T33" s="42"/>
      <c r="U33" s="42"/>
      <c r="V33" s="42"/>
      <c r="W33" s="133"/>
      <c r="X33" s="71">
        <f t="shared" si="4"/>
        <v>0</v>
      </c>
    </row>
    <row r="34" spans="1:24" x14ac:dyDescent="0.3">
      <c r="A34" s="117"/>
      <c r="B34" s="118"/>
      <c r="C34" s="118"/>
      <c r="D34" s="119"/>
      <c r="E34" s="42"/>
      <c r="F34" s="42"/>
      <c r="G34" s="42"/>
      <c r="H34" s="42"/>
      <c r="I34" s="42"/>
      <c r="J34" s="42"/>
      <c r="K34" s="132"/>
      <c r="L34" s="69">
        <f t="shared" si="3"/>
        <v>0</v>
      </c>
      <c r="M34" s="131"/>
      <c r="N34" s="118"/>
      <c r="O34" s="118"/>
      <c r="P34" s="119"/>
      <c r="Q34" s="42"/>
      <c r="R34" s="42"/>
      <c r="S34" s="42"/>
      <c r="T34" s="42"/>
      <c r="U34" s="42"/>
      <c r="V34" s="42"/>
      <c r="W34" s="133"/>
      <c r="X34" s="71">
        <f t="shared" si="4"/>
        <v>0</v>
      </c>
    </row>
    <row r="35" spans="1:24" x14ac:dyDescent="0.3">
      <c r="A35" s="117"/>
      <c r="B35" s="118"/>
      <c r="C35" s="118"/>
      <c r="D35" s="119"/>
      <c r="E35" s="42"/>
      <c r="F35" s="42"/>
      <c r="G35" s="42"/>
      <c r="H35" s="42"/>
      <c r="I35" s="42"/>
      <c r="J35" s="42"/>
      <c r="K35" s="132"/>
      <c r="L35" s="69">
        <f t="shared" si="3"/>
        <v>0</v>
      </c>
      <c r="M35" s="131"/>
      <c r="N35" s="118"/>
      <c r="O35" s="118"/>
      <c r="P35" s="119"/>
      <c r="Q35" s="42"/>
      <c r="R35" s="42"/>
      <c r="S35" s="42"/>
      <c r="T35" s="42"/>
      <c r="U35" s="42"/>
      <c r="V35" s="42"/>
      <c r="W35" s="133"/>
      <c r="X35" s="71">
        <f t="shared" si="4"/>
        <v>0</v>
      </c>
    </row>
    <row r="36" spans="1:24" x14ac:dyDescent="0.3">
      <c r="A36" s="117"/>
      <c r="B36" s="118"/>
      <c r="C36" s="118"/>
      <c r="D36" s="119"/>
      <c r="E36" s="42"/>
      <c r="F36" s="42"/>
      <c r="G36" s="42"/>
      <c r="H36" s="42"/>
      <c r="I36" s="42"/>
      <c r="J36" s="42"/>
      <c r="K36" s="132"/>
      <c r="L36" s="69">
        <f t="shared" si="3"/>
        <v>0</v>
      </c>
      <c r="M36" s="131"/>
      <c r="N36" s="118"/>
      <c r="O36" s="118"/>
      <c r="P36" s="119"/>
      <c r="Q36" s="42"/>
      <c r="R36" s="42"/>
      <c r="S36" s="42"/>
      <c r="T36" s="42"/>
      <c r="U36" s="42"/>
      <c r="V36" s="42"/>
      <c r="W36" s="133"/>
      <c r="X36" s="71">
        <f t="shared" si="4"/>
        <v>0</v>
      </c>
    </row>
    <row r="37" spans="1:24" x14ac:dyDescent="0.3">
      <c r="A37" s="117"/>
      <c r="B37" s="118"/>
      <c r="C37" s="118"/>
      <c r="D37" s="119"/>
      <c r="E37" s="42"/>
      <c r="F37" s="42"/>
      <c r="G37" s="42"/>
      <c r="H37" s="42"/>
      <c r="I37" s="42"/>
      <c r="J37" s="42"/>
      <c r="K37" s="132"/>
      <c r="L37" s="69">
        <f t="shared" si="3"/>
        <v>0</v>
      </c>
      <c r="M37" s="131"/>
      <c r="N37" s="118"/>
      <c r="O37" s="118"/>
      <c r="P37" s="119"/>
      <c r="Q37" s="42"/>
      <c r="R37" s="42"/>
      <c r="S37" s="42"/>
      <c r="T37" s="42"/>
      <c r="U37" s="42"/>
      <c r="V37" s="42"/>
      <c r="W37" s="133"/>
      <c r="X37" s="71">
        <f t="shared" si="4"/>
        <v>0</v>
      </c>
    </row>
    <row r="38" spans="1:24" x14ac:dyDescent="0.3">
      <c r="A38" s="117"/>
      <c r="B38" s="118"/>
      <c r="C38" s="118"/>
      <c r="D38" s="119"/>
      <c r="E38" s="42"/>
      <c r="F38" s="42"/>
      <c r="G38" s="42"/>
      <c r="H38" s="42"/>
      <c r="I38" s="42"/>
      <c r="J38" s="42"/>
      <c r="K38" s="132"/>
      <c r="L38" s="69">
        <f t="shared" si="3"/>
        <v>0</v>
      </c>
      <c r="M38" s="131"/>
      <c r="N38" s="118"/>
      <c r="O38" s="118"/>
      <c r="P38" s="119"/>
      <c r="Q38" s="42"/>
      <c r="R38" s="42"/>
      <c r="S38" s="42"/>
      <c r="T38" s="42"/>
      <c r="U38" s="42"/>
      <c r="V38" s="42"/>
      <c r="W38" s="133"/>
      <c r="X38" s="71">
        <f t="shared" si="4"/>
        <v>0</v>
      </c>
    </row>
    <row r="39" spans="1:24" x14ac:dyDescent="0.3">
      <c r="A39" s="117"/>
      <c r="B39" s="118"/>
      <c r="C39" s="118"/>
      <c r="D39" s="119"/>
      <c r="E39" s="42"/>
      <c r="F39" s="42"/>
      <c r="G39" s="42"/>
      <c r="H39" s="42"/>
      <c r="I39" s="42"/>
      <c r="J39" s="42"/>
      <c r="K39" s="132"/>
      <c r="L39" s="69">
        <f t="shared" si="3"/>
        <v>0</v>
      </c>
      <c r="M39" s="131"/>
      <c r="N39" s="118"/>
      <c r="O39" s="118"/>
      <c r="P39" s="119"/>
      <c r="Q39" s="42"/>
      <c r="R39" s="42"/>
      <c r="S39" s="42"/>
      <c r="T39" s="42"/>
      <c r="U39" s="42"/>
      <c r="V39" s="42"/>
      <c r="W39" s="133"/>
      <c r="X39" s="71">
        <f t="shared" si="4"/>
        <v>0</v>
      </c>
    </row>
    <row r="40" spans="1:24" x14ac:dyDescent="0.3">
      <c r="A40" s="117"/>
      <c r="B40" s="118"/>
      <c r="C40" s="118"/>
      <c r="D40" s="119"/>
      <c r="E40" s="42"/>
      <c r="F40" s="42"/>
      <c r="G40" s="42"/>
      <c r="H40" s="42"/>
      <c r="I40" s="42"/>
      <c r="J40" s="42"/>
      <c r="K40" s="132"/>
      <c r="L40" s="69">
        <f t="shared" si="3"/>
        <v>0</v>
      </c>
      <c r="M40" s="131"/>
      <c r="N40" s="118"/>
      <c r="O40" s="118"/>
      <c r="P40" s="119"/>
      <c r="Q40" s="42"/>
      <c r="R40" s="42"/>
      <c r="S40" s="42"/>
      <c r="T40" s="42"/>
      <c r="U40" s="42"/>
      <c r="V40" s="42"/>
      <c r="W40" s="133"/>
      <c r="X40" s="71">
        <f t="shared" si="4"/>
        <v>0</v>
      </c>
    </row>
    <row r="41" spans="1:24" x14ac:dyDescent="0.3">
      <c r="A41" s="117"/>
      <c r="B41" s="118"/>
      <c r="C41" s="118"/>
      <c r="D41" s="119"/>
      <c r="E41" s="42"/>
      <c r="F41" s="42"/>
      <c r="G41" s="42"/>
      <c r="H41" s="42"/>
      <c r="I41" s="42"/>
      <c r="J41" s="42"/>
      <c r="K41" s="132"/>
      <c r="L41" s="69">
        <f t="shared" si="3"/>
        <v>0</v>
      </c>
      <c r="M41" s="131"/>
      <c r="N41" s="118"/>
      <c r="O41" s="118"/>
      <c r="P41" s="119"/>
      <c r="Q41" s="42"/>
      <c r="R41" s="42"/>
      <c r="S41" s="42"/>
      <c r="T41" s="42"/>
      <c r="U41" s="42"/>
      <c r="V41" s="42"/>
      <c r="W41" s="133"/>
      <c r="X41" s="71">
        <f t="shared" si="4"/>
        <v>0</v>
      </c>
    </row>
    <row r="42" spans="1:24" x14ac:dyDescent="0.3">
      <c r="A42" s="117"/>
      <c r="B42" s="118"/>
      <c r="C42" s="118"/>
      <c r="D42" s="119"/>
      <c r="E42" s="42"/>
      <c r="F42" s="42"/>
      <c r="G42" s="42"/>
      <c r="H42" s="42"/>
      <c r="I42" s="42"/>
      <c r="J42" s="42"/>
      <c r="K42" s="132"/>
      <c r="L42" s="69">
        <f t="shared" si="3"/>
        <v>0</v>
      </c>
      <c r="M42" s="131"/>
      <c r="N42" s="118"/>
      <c r="O42" s="118"/>
      <c r="P42" s="119"/>
      <c r="Q42" s="42"/>
      <c r="R42" s="42"/>
      <c r="S42" s="42"/>
      <c r="T42" s="42"/>
      <c r="U42" s="42"/>
      <c r="V42" s="42"/>
      <c r="W42" s="133"/>
      <c r="X42" s="71">
        <f t="shared" si="4"/>
        <v>0</v>
      </c>
    </row>
    <row r="43" spans="1:24" x14ac:dyDescent="0.3">
      <c r="A43" s="117"/>
      <c r="B43" s="118"/>
      <c r="C43" s="118"/>
      <c r="D43" s="119"/>
      <c r="E43" s="42"/>
      <c r="F43" s="42"/>
      <c r="G43" s="42"/>
      <c r="H43" s="42"/>
      <c r="I43" s="42"/>
      <c r="J43" s="42"/>
      <c r="K43" s="132"/>
      <c r="L43" s="69">
        <f t="shared" si="3"/>
        <v>0</v>
      </c>
      <c r="M43" s="131"/>
      <c r="N43" s="118"/>
      <c r="O43" s="118"/>
      <c r="P43" s="119"/>
      <c r="Q43" s="42"/>
      <c r="R43" s="42"/>
      <c r="S43" s="42"/>
      <c r="T43" s="42"/>
      <c r="U43" s="42"/>
      <c r="V43" s="42"/>
      <c r="W43" s="133"/>
      <c r="X43" s="71">
        <f t="shared" si="4"/>
        <v>0</v>
      </c>
    </row>
    <row r="44" spans="1:24" x14ac:dyDescent="0.3">
      <c r="A44" s="117"/>
      <c r="B44" s="118"/>
      <c r="C44" s="118"/>
      <c r="D44" s="119"/>
      <c r="E44" s="42"/>
      <c r="F44" s="42"/>
      <c r="G44" s="42"/>
      <c r="H44" s="42"/>
      <c r="I44" s="42"/>
      <c r="J44" s="42"/>
      <c r="K44" s="132"/>
      <c r="L44" s="69">
        <f t="shared" si="3"/>
        <v>0</v>
      </c>
      <c r="M44" s="131"/>
      <c r="N44" s="118"/>
      <c r="O44" s="118"/>
      <c r="P44" s="119"/>
      <c r="Q44" s="42"/>
      <c r="R44" s="42"/>
      <c r="S44" s="42"/>
      <c r="T44" s="42"/>
      <c r="U44" s="42"/>
      <c r="V44" s="42"/>
      <c r="W44" s="133"/>
      <c r="X44" s="71">
        <f t="shared" si="4"/>
        <v>0</v>
      </c>
    </row>
    <row r="45" spans="1:24" x14ac:dyDescent="0.3">
      <c r="A45" s="117"/>
      <c r="B45" s="118"/>
      <c r="C45" s="118"/>
      <c r="D45" s="119"/>
      <c r="E45" s="42"/>
      <c r="F45" s="42"/>
      <c r="G45" s="42"/>
      <c r="H45" s="42"/>
      <c r="I45" s="42"/>
      <c r="J45" s="42"/>
      <c r="K45" s="132"/>
      <c r="L45" s="69">
        <f t="shared" si="3"/>
        <v>0</v>
      </c>
      <c r="M45" s="131"/>
      <c r="N45" s="118"/>
      <c r="O45" s="118"/>
      <c r="P45" s="119"/>
      <c r="Q45" s="42"/>
      <c r="R45" s="42"/>
      <c r="S45" s="42"/>
      <c r="T45" s="42"/>
      <c r="U45" s="42"/>
      <c r="V45" s="42"/>
      <c r="W45" s="133"/>
      <c r="X45" s="71">
        <f t="shared" si="4"/>
        <v>0</v>
      </c>
    </row>
    <row r="46" spans="1:24" x14ac:dyDescent="0.3">
      <c r="A46" s="117"/>
      <c r="B46" s="118"/>
      <c r="C46" s="118"/>
      <c r="D46" s="119"/>
      <c r="E46" s="42"/>
      <c r="F46" s="42"/>
      <c r="G46" s="42"/>
      <c r="H46" s="42"/>
      <c r="I46" s="42"/>
      <c r="J46" s="42"/>
      <c r="K46" s="132"/>
      <c r="L46" s="69">
        <f t="shared" si="3"/>
        <v>0</v>
      </c>
      <c r="M46" s="131"/>
      <c r="N46" s="118"/>
      <c r="O46" s="118"/>
      <c r="P46" s="119"/>
      <c r="Q46" s="42"/>
      <c r="R46" s="42"/>
      <c r="S46" s="42"/>
      <c r="T46" s="42"/>
      <c r="U46" s="42"/>
      <c r="V46" s="42"/>
      <c r="W46" s="133"/>
      <c r="X46" s="71">
        <f t="shared" si="4"/>
        <v>0</v>
      </c>
    </row>
    <row r="47" spans="1:24" x14ac:dyDescent="0.3">
      <c r="A47" s="117"/>
      <c r="B47" s="118"/>
      <c r="C47" s="118"/>
      <c r="D47" s="119"/>
      <c r="E47" s="42"/>
      <c r="F47" s="42"/>
      <c r="G47" s="42"/>
      <c r="H47" s="42"/>
      <c r="I47" s="42"/>
      <c r="J47" s="42"/>
      <c r="K47" s="132"/>
      <c r="L47" s="69">
        <f t="shared" si="3"/>
        <v>0</v>
      </c>
      <c r="M47" s="131"/>
      <c r="N47" s="118"/>
      <c r="O47" s="118"/>
      <c r="P47" s="119"/>
      <c r="Q47" s="42"/>
      <c r="R47" s="42"/>
      <c r="S47" s="42"/>
      <c r="T47" s="42"/>
      <c r="U47" s="42"/>
      <c r="V47" s="42"/>
      <c r="W47" s="133"/>
      <c r="X47" s="71">
        <f t="shared" si="4"/>
        <v>0</v>
      </c>
    </row>
    <row r="48" spans="1:24" x14ac:dyDescent="0.3">
      <c r="A48" s="117"/>
      <c r="B48" s="118"/>
      <c r="C48" s="118"/>
      <c r="D48" s="119"/>
      <c r="E48" s="42"/>
      <c r="F48" s="42"/>
      <c r="G48" s="42"/>
      <c r="H48" s="42"/>
      <c r="I48" s="42"/>
      <c r="J48" s="42"/>
      <c r="K48" s="132"/>
      <c r="L48" s="69">
        <f t="shared" si="3"/>
        <v>0</v>
      </c>
      <c r="M48" s="131"/>
      <c r="N48" s="118"/>
      <c r="O48" s="118"/>
      <c r="P48" s="119"/>
      <c r="Q48" s="42"/>
      <c r="R48" s="42"/>
      <c r="S48" s="42"/>
      <c r="T48" s="42"/>
      <c r="U48" s="42"/>
      <c r="V48" s="42"/>
      <c r="W48" s="133"/>
      <c r="X48" s="71">
        <f t="shared" si="4"/>
        <v>0</v>
      </c>
    </row>
    <row r="49" spans="1:24" x14ac:dyDescent="0.3">
      <c r="A49" s="117"/>
      <c r="B49" s="118"/>
      <c r="C49" s="118"/>
      <c r="D49" s="119"/>
      <c r="E49" s="42"/>
      <c r="F49" s="42"/>
      <c r="G49" s="42"/>
      <c r="H49" s="42"/>
      <c r="I49" s="42"/>
      <c r="J49" s="42"/>
      <c r="K49" s="132"/>
      <c r="L49" s="69">
        <f t="shared" si="3"/>
        <v>0</v>
      </c>
      <c r="M49" s="131"/>
      <c r="N49" s="118"/>
      <c r="O49" s="118"/>
      <c r="P49" s="119"/>
      <c r="Q49" s="42"/>
      <c r="R49" s="42"/>
      <c r="S49" s="42"/>
      <c r="T49" s="42"/>
      <c r="U49" s="42"/>
      <c r="V49" s="42"/>
      <c r="W49" s="133"/>
      <c r="X49" s="71">
        <f t="shared" si="4"/>
        <v>0</v>
      </c>
    </row>
    <row r="50" spans="1:24" x14ac:dyDescent="0.3">
      <c r="A50" s="117"/>
      <c r="B50" s="118"/>
      <c r="C50" s="118"/>
      <c r="D50" s="119"/>
      <c r="E50" s="42"/>
      <c r="F50" s="42"/>
      <c r="G50" s="42"/>
      <c r="H50" s="42"/>
      <c r="I50" s="42"/>
      <c r="J50" s="42"/>
      <c r="K50" s="132"/>
      <c r="L50" s="69">
        <f t="shared" si="3"/>
        <v>0</v>
      </c>
      <c r="M50" s="131"/>
      <c r="N50" s="118"/>
      <c r="O50" s="118"/>
      <c r="P50" s="119"/>
      <c r="Q50" s="42"/>
      <c r="R50" s="42"/>
      <c r="S50" s="42"/>
      <c r="T50" s="42"/>
      <c r="U50" s="42"/>
      <c r="V50" s="42"/>
      <c r="W50" s="133"/>
      <c r="X50" s="71">
        <f t="shared" si="4"/>
        <v>0</v>
      </c>
    </row>
    <row r="51" spans="1:24" x14ac:dyDescent="0.3">
      <c r="A51" s="117"/>
      <c r="B51" s="118"/>
      <c r="C51" s="118"/>
      <c r="D51" s="119"/>
      <c r="E51" s="42"/>
      <c r="F51" s="42"/>
      <c r="G51" s="42"/>
      <c r="H51" s="42"/>
      <c r="I51" s="42"/>
      <c r="J51" s="42"/>
      <c r="K51" s="132"/>
      <c r="L51" s="69">
        <f t="shared" si="3"/>
        <v>0</v>
      </c>
      <c r="M51" s="131"/>
      <c r="N51" s="118"/>
      <c r="O51" s="118"/>
      <c r="P51" s="119"/>
      <c r="Q51" s="42"/>
      <c r="R51" s="42"/>
      <c r="S51" s="42"/>
      <c r="T51" s="42"/>
      <c r="U51" s="42"/>
      <c r="V51" s="42"/>
      <c r="W51" s="133"/>
      <c r="X51" s="71">
        <f t="shared" si="4"/>
        <v>0</v>
      </c>
    </row>
    <row r="52" spans="1:24" x14ac:dyDescent="0.3">
      <c r="A52" s="117"/>
      <c r="B52" s="118"/>
      <c r="C52" s="118"/>
      <c r="D52" s="119"/>
      <c r="E52" s="42"/>
      <c r="F52" s="42"/>
      <c r="G52" s="42"/>
      <c r="H52" s="42"/>
      <c r="I52" s="42"/>
      <c r="J52" s="42"/>
      <c r="K52" s="132"/>
      <c r="L52" s="69">
        <f t="shared" si="3"/>
        <v>0</v>
      </c>
      <c r="M52" s="131"/>
      <c r="N52" s="118"/>
      <c r="O52" s="118"/>
      <c r="P52" s="119"/>
      <c r="Q52" s="42"/>
      <c r="R52" s="42"/>
      <c r="S52" s="42"/>
      <c r="T52" s="42"/>
      <c r="U52" s="42"/>
      <c r="V52" s="42"/>
      <c r="W52" s="133"/>
      <c r="X52" s="71">
        <f t="shared" si="4"/>
        <v>0</v>
      </c>
    </row>
    <row r="53" spans="1:24" x14ac:dyDescent="0.3">
      <c r="A53" s="117"/>
      <c r="B53" s="118"/>
      <c r="C53" s="118"/>
      <c r="D53" s="119"/>
      <c r="E53" s="42"/>
      <c r="F53" s="42"/>
      <c r="G53" s="42"/>
      <c r="H53" s="42"/>
      <c r="I53" s="42"/>
      <c r="J53" s="42"/>
      <c r="K53" s="132"/>
      <c r="L53" s="69">
        <f t="shared" si="3"/>
        <v>0</v>
      </c>
      <c r="M53" s="131"/>
      <c r="N53" s="118"/>
      <c r="O53" s="118"/>
      <c r="P53" s="119"/>
      <c r="Q53" s="42"/>
      <c r="R53" s="42"/>
      <c r="S53" s="42"/>
      <c r="T53" s="42"/>
      <c r="U53" s="42"/>
      <c r="V53" s="42"/>
      <c r="W53" s="133"/>
      <c r="X53" s="71">
        <f t="shared" si="4"/>
        <v>0</v>
      </c>
    </row>
    <row r="54" spans="1:24" x14ac:dyDescent="0.3">
      <c r="A54" s="117"/>
      <c r="B54" s="118"/>
      <c r="C54" s="118"/>
      <c r="D54" s="119"/>
      <c r="E54" s="42"/>
      <c r="F54" s="42"/>
      <c r="G54" s="42"/>
      <c r="H54" s="42"/>
      <c r="I54" s="42"/>
      <c r="J54" s="42"/>
      <c r="K54" s="132"/>
      <c r="L54" s="69">
        <f t="shared" si="3"/>
        <v>0</v>
      </c>
      <c r="M54" s="131"/>
      <c r="N54" s="118"/>
      <c r="O54" s="118"/>
      <c r="P54" s="119"/>
      <c r="Q54" s="42"/>
      <c r="R54" s="42"/>
      <c r="S54" s="42"/>
      <c r="T54" s="42"/>
      <c r="U54" s="42"/>
      <c r="V54" s="42"/>
      <c r="W54" s="133"/>
      <c r="X54" s="71">
        <f t="shared" si="4"/>
        <v>0</v>
      </c>
    </row>
    <row r="55" spans="1:24" x14ac:dyDescent="0.3">
      <c r="A55" s="117"/>
      <c r="B55" s="118"/>
      <c r="C55" s="118"/>
      <c r="D55" s="119"/>
      <c r="E55" s="42"/>
      <c r="F55" s="42"/>
      <c r="G55" s="42"/>
      <c r="H55" s="42"/>
      <c r="I55" s="42"/>
      <c r="J55" s="42"/>
      <c r="K55" s="132"/>
      <c r="L55" s="69">
        <f t="shared" si="3"/>
        <v>0</v>
      </c>
      <c r="M55" s="131"/>
      <c r="N55" s="118"/>
      <c r="O55" s="118"/>
      <c r="P55" s="119"/>
      <c r="Q55" s="42"/>
      <c r="R55" s="42"/>
      <c r="S55" s="42"/>
      <c r="T55" s="42"/>
      <c r="U55" s="42"/>
      <c r="V55" s="42"/>
      <c r="W55" s="133"/>
      <c r="X55" s="71">
        <f t="shared" si="4"/>
        <v>0</v>
      </c>
    </row>
    <row r="56" spans="1:24" x14ac:dyDescent="0.3">
      <c r="A56" s="117"/>
      <c r="B56" s="118"/>
      <c r="C56" s="118"/>
      <c r="D56" s="119"/>
      <c r="E56" s="42"/>
      <c r="F56" s="42"/>
      <c r="G56" s="42"/>
      <c r="H56" s="42"/>
      <c r="I56" s="42"/>
      <c r="J56" s="42"/>
      <c r="K56" s="132"/>
      <c r="L56" s="69">
        <f t="shared" si="3"/>
        <v>0</v>
      </c>
      <c r="M56" s="131"/>
      <c r="N56" s="118"/>
      <c r="O56" s="118"/>
      <c r="P56" s="119"/>
      <c r="Q56" s="42"/>
      <c r="R56" s="42"/>
      <c r="S56" s="42"/>
      <c r="T56" s="42"/>
      <c r="U56" s="42"/>
      <c r="V56" s="42"/>
      <c r="W56" s="133"/>
      <c r="X56" s="71">
        <f t="shared" si="4"/>
        <v>0</v>
      </c>
    </row>
    <row r="57" spans="1:24" x14ac:dyDescent="0.3">
      <c r="A57" s="117"/>
      <c r="B57" s="118"/>
      <c r="C57" s="118"/>
      <c r="D57" s="119"/>
      <c r="E57" s="42"/>
      <c r="F57" s="42"/>
      <c r="G57" s="42"/>
      <c r="H57" s="42"/>
      <c r="I57" s="42"/>
      <c r="J57" s="42"/>
      <c r="K57" s="132"/>
      <c r="L57" s="69">
        <f t="shared" si="3"/>
        <v>0</v>
      </c>
      <c r="M57" s="131"/>
      <c r="N57" s="118"/>
      <c r="O57" s="118"/>
      <c r="P57" s="119"/>
      <c r="Q57" s="42"/>
      <c r="R57" s="42"/>
      <c r="S57" s="42"/>
      <c r="T57" s="42"/>
      <c r="U57" s="42"/>
      <c r="V57" s="42"/>
      <c r="W57" s="133"/>
      <c r="X57" s="71">
        <f t="shared" si="4"/>
        <v>0</v>
      </c>
    </row>
    <row r="58" spans="1:24" x14ac:dyDescent="0.3">
      <c r="A58" s="117"/>
      <c r="B58" s="118"/>
      <c r="C58" s="118"/>
      <c r="D58" s="119"/>
      <c r="E58" s="42"/>
      <c r="F58" s="42"/>
      <c r="G58" s="42"/>
      <c r="H58" s="42"/>
      <c r="I58" s="42"/>
      <c r="J58" s="42"/>
      <c r="K58" s="132"/>
      <c r="L58" s="69">
        <f t="shared" si="3"/>
        <v>0</v>
      </c>
      <c r="M58" s="131"/>
      <c r="N58" s="118"/>
      <c r="O58" s="118"/>
      <c r="P58" s="119"/>
      <c r="Q58" s="42"/>
      <c r="R58" s="42"/>
      <c r="S58" s="42"/>
      <c r="T58" s="42"/>
      <c r="U58" s="42"/>
      <c r="V58" s="42"/>
      <c r="W58" s="133"/>
      <c r="X58" s="71">
        <f t="shared" si="4"/>
        <v>0</v>
      </c>
    </row>
    <row r="59" spans="1:24" x14ac:dyDescent="0.3">
      <c r="A59" s="117"/>
      <c r="B59" s="118"/>
      <c r="C59" s="118"/>
      <c r="D59" s="119"/>
      <c r="E59" s="42"/>
      <c r="F59" s="42"/>
      <c r="G59" s="42"/>
      <c r="H59" s="42"/>
      <c r="I59" s="42"/>
      <c r="J59" s="42"/>
      <c r="K59" s="132"/>
      <c r="L59" s="69">
        <f t="shared" si="3"/>
        <v>0</v>
      </c>
      <c r="M59" s="131"/>
      <c r="N59" s="118"/>
      <c r="O59" s="118"/>
      <c r="P59" s="119"/>
      <c r="Q59" s="42"/>
      <c r="R59" s="42"/>
      <c r="S59" s="42"/>
      <c r="T59" s="42"/>
      <c r="U59" s="42"/>
      <c r="V59" s="42"/>
      <c r="W59" s="133"/>
      <c r="X59" s="71">
        <f t="shared" si="4"/>
        <v>0</v>
      </c>
    </row>
    <row r="60" spans="1:24" x14ac:dyDescent="0.3">
      <c r="A60" s="117"/>
      <c r="B60" s="118"/>
      <c r="C60" s="118"/>
      <c r="D60" s="119"/>
      <c r="E60" s="42"/>
      <c r="F60" s="42"/>
      <c r="G60" s="42"/>
      <c r="H60" s="42"/>
      <c r="I60" s="42"/>
      <c r="J60" s="42"/>
      <c r="K60" s="132"/>
      <c r="L60" s="69">
        <f t="shared" si="3"/>
        <v>0</v>
      </c>
      <c r="M60" s="131"/>
      <c r="N60" s="118"/>
      <c r="O60" s="118"/>
      <c r="P60" s="119"/>
      <c r="Q60" s="42"/>
      <c r="R60" s="42"/>
      <c r="S60" s="42"/>
      <c r="T60" s="42"/>
      <c r="U60" s="42"/>
      <c r="V60" s="42"/>
      <c r="W60" s="133"/>
      <c r="X60" s="71">
        <f t="shared" si="4"/>
        <v>0</v>
      </c>
    </row>
    <row r="61" spans="1:24" x14ac:dyDescent="0.3">
      <c r="A61" s="117"/>
      <c r="B61" s="118"/>
      <c r="C61" s="118"/>
      <c r="D61" s="119"/>
      <c r="E61" s="42"/>
      <c r="F61" s="42"/>
      <c r="G61" s="42"/>
      <c r="H61" s="42"/>
      <c r="I61" s="42"/>
      <c r="J61" s="42"/>
      <c r="K61" s="132"/>
      <c r="L61" s="69">
        <f t="shared" si="3"/>
        <v>0</v>
      </c>
      <c r="M61" s="131"/>
      <c r="N61" s="118"/>
      <c r="O61" s="118"/>
      <c r="P61" s="119"/>
      <c r="Q61" s="42"/>
      <c r="R61" s="42"/>
      <c r="S61" s="42"/>
      <c r="T61" s="42"/>
      <c r="U61" s="42"/>
      <c r="V61" s="42"/>
      <c r="W61" s="133"/>
      <c r="X61" s="71">
        <f t="shared" si="4"/>
        <v>0</v>
      </c>
    </row>
    <row r="62" spans="1:24" x14ac:dyDescent="0.3">
      <c r="A62" s="117"/>
      <c r="B62" s="118"/>
      <c r="C62" s="118"/>
      <c r="D62" s="119"/>
      <c r="E62" s="42"/>
      <c r="F62" s="42"/>
      <c r="G62" s="42"/>
      <c r="H62" s="42"/>
      <c r="I62" s="42"/>
      <c r="J62" s="42"/>
      <c r="K62" s="132"/>
      <c r="L62" s="69">
        <f t="shared" si="3"/>
        <v>0</v>
      </c>
      <c r="M62" s="131"/>
      <c r="N62" s="118"/>
      <c r="O62" s="118"/>
      <c r="P62" s="119"/>
      <c r="Q62" s="42"/>
      <c r="R62" s="42"/>
      <c r="S62" s="42"/>
      <c r="T62" s="42"/>
      <c r="U62" s="42"/>
      <c r="V62" s="42"/>
      <c r="W62" s="133"/>
      <c r="X62" s="71">
        <f t="shared" si="4"/>
        <v>0</v>
      </c>
    </row>
    <row r="63" spans="1:24" x14ac:dyDescent="0.3">
      <c r="A63" s="117"/>
      <c r="B63" s="118"/>
      <c r="C63" s="118"/>
      <c r="D63" s="119"/>
      <c r="E63" s="42"/>
      <c r="F63" s="42"/>
      <c r="G63" s="42"/>
      <c r="H63" s="42"/>
      <c r="I63" s="42"/>
      <c r="J63" s="42"/>
      <c r="K63" s="132"/>
      <c r="L63" s="69">
        <f t="shared" si="3"/>
        <v>0</v>
      </c>
      <c r="M63" s="131"/>
      <c r="N63" s="118"/>
      <c r="O63" s="118"/>
      <c r="P63" s="119"/>
      <c r="Q63" s="42"/>
      <c r="R63" s="42"/>
      <c r="S63" s="42"/>
      <c r="T63" s="42"/>
      <c r="U63" s="42"/>
      <c r="V63" s="42"/>
      <c r="W63" s="133"/>
      <c r="X63" s="71">
        <f t="shared" si="4"/>
        <v>0</v>
      </c>
    </row>
    <row r="64" spans="1:24" x14ac:dyDescent="0.3">
      <c r="A64" s="117"/>
      <c r="B64" s="118"/>
      <c r="C64" s="118"/>
      <c r="D64" s="119"/>
      <c r="E64" s="42"/>
      <c r="F64" s="42"/>
      <c r="G64" s="42"/>
      <c r="H64" s="42"/>
      <c r="I64" s="42"/>
      <c r="J64" s="42"/>
      <c r="K64" s="132"/>
      <c r="L64" s="69">
        <f t="shared" si="3"/>
        <v>0</v>
      </c>
      <c r="M64" s="131"/>
      <c r="N64" s="118"/>
      <c r="O64" s="118"/>
      <c r="P64" s="119"/>
      <c r="Q64" s="42"/>
      <c r="R64" s="42"/>
      <c r="S64" s="42"/>
      <c r="T64" s="42"/>
      <c r="U64" s="42"/>
      <c r="V64" s="42"/>
      <c r="W64" s="133"/>
      <c r="X64" s="71">
        <f t="shared" si="4"/>
        <v>0</v>
      </c>
    </row>
    <row r="65" spans="1:24" x14ac:dyDescent="0.3">
      <c r="A65" s="117"/>
      <c r="B65" s="118"/>
      <c r="C65" s="118"/>
      <c r="D65" s="119"/>
      <c r="E65" s="42"/>
      <c r="F65" s="42"/>
      <c r="G65" s="42"/>
      <c r="H65" s="42"/>
      <c r="I65" s="42"/>
      <c r="J65" s="42"/>
      <c r="K65" s="132"/>
      <c r="L65" s="69">
        <f t="shared" si="3"/>
        <v>0</v>
      </c>
      <c r="M65" s="131"/>
      <c r="N65" s="118"/>
      <c r="O65" s="118"/>
      <c r="P65" s="119"/>
      <c r="Q65" s="42"/>
      <c r="R65" s="42"/>
      <c r="S65" s="42"/>
      <c r="T65" s="42"/>
      <c r="U65" s="42"/>
      <c r="V65" s="42"/>
      <c r="W65" s="133"/>
      <c r="X65" s="71">
        <f t="shared" si="4"/>
        <v>0</v>
      </c>
    </row>
    <row r="66" spans="1:24" x14ac:dyDescent="0.3">
      <c r="A66" s="117"/>
      <c r="B66" s="118"/>
      <c r="C66" s="118"/>
      <c r="D66" s="119"/>
      <c r="E66" s="42"/>
      <c r="F66" s="42"/>
      <c r="G66" s="42"/>
      <c r="H66" s="42"/>
      <c r="I66" s="42"/>
      <c r="J66" s="42"/>
      <c r="K66" s="132"/>
      <c r="L66" s="69">
        <f t="shared" si="3"/>
        <v>0</v>
      </c>
      <c r="M66" s="131"/>
      <c r="N66" s="118"/>
      <c r="O66" s="118"/>
      <c r="P66" s="119"/>
      <c r="Q66" s="42"/>
      <c r="R66" s="42"/>
      <c r="S66" s="42"/>
      <c r="T66" s="42"/>
      <c r="U66" s="42"/>
      <c r="V66" s="42"/>
      <c r="W66" s="133"/>
      <c r="X66" s="71">
        <f t="shared" si="4"/>
        <v>0</v>
      </c>
    </row>
    <row r="67" spans="1:24" x14ac:dyDescent="0.3">
      <c r="A67" s="117"/>
      <c r="B67" s="118"/>
      <c r="C67" s="118"/>
      <c r="D67" s="119"/>
      <c r="E67" s="42"/>
      <c r="F67" s="42"/>
      <c r="G67" s="42"/>
      <c r="H67" s="42"/>
      <c r="I67" s="42"/>
      <c r="J67" s="42"/>
      <c r="K67" s="132"/>
      <c r="L67" s="69">
        <f t="shared" si="3"/>
        <v>0</v>
      </c>
      <c r="M67" s="131"/>
      <c r="N67" s="118"/>
      <c r="O67" s="118"/>
      <c r="P67" s="119"/>
      <c r="Q67" s="42"/>
      <c r="R67" s="42"/>
      <c r="S67" s="42"/>
      <c r="T67" s="42"/>
      <c r="U67" s="42"/>
      <c r="V67" s="42"/>
      <c r="W67" s="133"/>
      <c r="X67" s="71">
        <f t="shared" si="4"/>
        <v>0</v>
      </c>
    </row>
    <row r="68" spans="1:24" x14ac:dyDescent="0.3">
      <c r="A68" s="117"/>
      <c r="B68" s="118"/>
      <c r="C68" s="118"/>
      <c r="D68" s="119"/>
      <c r="E68" s="42"/>
      <c r="F68" s="42"/>
      <c r="G68" s="42"/>
      <c r="H68" s="42"/>
      <c r="I68" s="42"/>
      <c r="J68" s="42"/>
      <c r="K68" s="132"/>
      <c r="L68" s="69">
        <f t="shared" si="3"/>
        <v>0</v>
      </c>
      <c r="M68" s="131"/>
      <c r="N68" s="118"/>
      <c r="O68" s="118"/>
      <c r="P68" s="119"/>
      <c r="Q68" s="42"/>
      <c r="R68" s="42"/>
      <c r="S68" s="42"/>
      <c r="T68" s="42"/>
      <c r="U68" s="42"/>
      <c r="V68" s="42"/>
      <c r="W68" s="133"/>
      <c r="X68" s="71">
        <f t="shared" si="4"/>
        <v>0</v>
      </c>
    </row>
    <row r="69" spans="1:24" x14ac:dyDescent="0.3">
      <c r="A69" s="117"/>
      <c r="B69" s="118"/>
      <c r="C69" s="118"/>
      <c r="D69" s="119"/>
      <c r="E69" s="42"/>
      <c r="F69" s="42"/>
      <c r="G69" s="42"/>
      <c r="H69" s="42"/>
      <c r="I69" s="42"/>
      <c r="J69" s="42"/>
      <c r="K69" s="132"/>
      <c r="L69" s="69">
        <f t="shared" si="3"/>
        <v>0</v>
      </c>
      <c r="M69" s="131"/>
      <c r="N69" s="118"/>
      <c r="O69" s="118"/>
      <c r="P69" s="119"/>
      <c r="Q69" s="42"/>
      <c r="R69" s="42"/>
      <c r="S69" s="42"/>
      <c r="T69" s="42"/>
      <c r="U69" s="42"/>
      <c r="V69" s="42"/>
      <c r="W69" s="133"/>
      <c r="X69" s="71">
        <f t="shared" si="4"/>
        <v>0</v>
      </c>
    </row>
    <row r="70" spans="1:24" x14ac:dyDescent="0.3">
      <c r="A70" s="117"/>
      <c r="B70" s="118"/>
      <c r="C70" s="118"/>
      <c r="D70" s="119"/>
      <c r="E70" s="42"/>
      <c r="F70" s="42"/>
      <c r="G70" s="42"/>
      <c r="H70" s="42"/>
      <c r="I70" s="42"/>
      <c r="J70" s="42"/>
      <c r="K70" s="132"/>
      <c r="L70" s="69">
        <f t="shared" si="3"/>
        <v>0</v>
      </c>
      <c r="M70" s="131"/>
      <c r="N70" s="118"/>
      <c r="O70" s="118"/>
      <c r="P70" s="119"/>
      <c r="Q70" s="42"/>
      <c r="R70" s="42"/>
      <c r="S70" s="42"/>
      <c r="T70" s="42"/>
      <c r="U70" s="42"/>
      <c r="V70" s="42"/>
      <c r="W70" s="133"/>
      <c r="X70" s="71">
        <f t="shared" si="4"/>
        <v>0</v>
      </c>
    </row>
    <row r="71" spans="1:24" x14ac:dyDescent="0.3">
      <c r="A71" s="117"/>
      <c r="B71" s="118"/>
      <c r="C71" s="118"/>
      <c r="D71" s="119"/>
      <c r="E71" s="42"/>
      <c r="F71" s="42"/>
      <c r="G71" s="42"/>
      <c r="H71" s="42"/>
      <c r="I71" s="42"/>
      <c r="J71" s="42"/>
      <c r="K71" s="132"/>
      <c r="L71" s="69">
        <f t="shared" si="3"/>
        <v>0</v>
      </c>
      <c r="M71" s="131"/>
      <c r="N71" s="118"/>
      <c r="O71" s="118"/>
      <c r="P71" s="119"/>
      <c r="Q71" s="42"/>
      <c r="R71" s="42"/>
      <c r="S71" s="42"/>
      <c r="T71" s="42"/>
      <c r="U71" s="42"/>
      <c r="V71" s="42"/>
      <c r="W71" s="133"/>
      <c r="X71" s="71">
        <f t="shared" si="4"/>
        <v>0</v>
      </c>
    </row>
    <row r="72" spans="1:24" x14ac:dyDescent="0.3">
      <c r="A72" s="117"/>
      <c r="B72" s="118"/>
      <c r="C72" s="118"/>
      <c r="D72" s="119"/>
      <c r="E72" s="42"/>
      <c r="F72" s="42"/>
      <c r="G72" s="42"/>
      <c r="H72" s="42"/>
      <c r="I72" s="42"/>
      <c r="J72" s="42"/>
      <c r="K72" s="132"/>
      <c r="L72" s="69">
        <f t="shared" si="3"/>
        <v>0</v>
      </c>
      <c r="M72" s="131"/>
      <c r="N72" s="118"/>
      <c r="O72" s="118"/>
      <c r="P72" s="119"/>
      <c r="Q72" s="42"/>
      <c r="R72" s="42"/>
      <c r="S72" s="42"/>
      <c r="T72" s="42"/>
      <c r="U72" s="42"/>
      <c r="V72" s="42"/>
      <c r="W72" s="133"/>
      <c r="X72" s="71">
        <f t="shared" si="4"/>
        <v>0</v>
      </c>
    </row>
    <row r="73" spans="1:24" x14ac:dyDescent="0.3">
      <c r="A73" s="117"/>
      <c r="B73" s="118"/>
      <c r="C73" s="118"/>
      <c r="D73" s="119"/>
      <c r="E73" s="42"/>
      <c r="F73" s="42"/>
      <c r="G73" s="42"/>
      <c r="H73" s="42"/>
      <c r="I73" s="42"/>
      <c r="J73" s="42"/>
      <c r="K73" s="132"/>
      <c r="L73" s="69">
        <f t="shared" ref="L73:L136" si="5">SUM(G73:K73)-(E73+F73)</f>
        <v>0</v>
      </c>
      <c r="M73" s="131"/>
      <c r="N73" s="118"/>
      <c r="O73" s="118"/>
      <c r="P73" s="119"/>
      <c r="Q73" s="42"/>
      <c r="R73" s="42"/>
      <c r="S73" s="42"/>
      <c r="T73" s="42"/>
      <c r="U73" s="42"/>
      <c r="V73" s="42"/>
      <c r="W73" s="133"/>
      <c r="X73" s="71">
        <f t="shared" ref="X73:X136" si="6">SUM(S73:W73)-SUM(Q73:R73)</f>
        <v>0</v>
      </c>
    </row>
    <row r="74" spans="1:24" x14ac:dyDescent="0.3">
      <c r="A74" s="117"/>
      <c r="B74" s="118"/>
      <c r="C74" s="118"/>
      <c r="D74" s="119"/>
      <c r="E74" s="42"/>
      <c r="F74" s="42"/>
      <c r="G74" s="42"/>
      <c r="H74" s="42"/>
      <c r="I74" s="42"/>
      <c r="J74" s="42"/>
      <c r="K74" s="132"/>
      <c r="L74" s="69">
        <f t="shared" si="5"/>
        <v>0</v>
      </c>
      <c r="M74" s="131"/>
      <c r="N74" s="118"/>
      <c r="O74" s="118"/>
      <c r="P74" s="119"/>
      <c r="Q74" s="42"/>
      <c r="R74" s="42"/>
      <c r="S74" s="42"/>
      <c r="T74" s="42"/>
      <c r="U74" s="42"/>
      <c r="V74" s="42"/>
      <c r="W74" s="133"/>
      <c r="X74" s="71">
        <f t="shared" si="6"/>
        <v>0</v>
      </c>
    </row>
    <row r="75" spans="1:24" x14ac:dyDescent="0.3">
      <c r="A75" s="117"/>
      <c r="B75" s="118"/>
      <c r="C75" s="118"/>
      <c r="D75" s="119"/>
      <c r="E75" s="42"/>
      <c r="F75" s="42"/>
      <c r="G75" s="42"/>
      <c r="H75" s="42"/>
      <c r="I75" s="42"/>
      <c r="J75" s="42"/>
      <c r="K75" s="132"/>
      <c r="L75" s="69">
        <f t="shared" si="5"/>
        <v>0</v>
      </c>
      <c r="M75" s="131"/>
      <c r="N75" s="118"/>
      <c r="O75" s="118"/>
      <c r="P75" s="119"/>
      <c r="Q75" s="42"/>
      <c r="R75" s="42"/>
      <c r="S75" s="42"/>
      <c r="T75" s="42"/>
      <c r="U75" s="42"/>
      <c r="V75" s="42"/>
      <c r="W75" s="133"/>
      <c r="X75" s="71">
        <f t="shared" si="6"/>
        <v>0</v>
      </c>
    </row>
    <row r="76" spans="1:24" x14ac:dyDescent="0.3">
      <c r="A76" s="117"/>
      <c r="B76" s="118"/>
      <c r="C76" s="118"/>
      <c r="D76" s="119"/>
      <c r="E76" s="42"/>
      <c r="F76" s="42"/>
      <c r="G76" s="42"/>
      <c r="H76" s="42"/>
      <c r="I76" s="42"/>
      <c r="J76" s="42"/>
      <c r="K76" s="132"/>
      <c r="L76" s="69">
        <f t="shared" si="5"/>
        <v>0</v>
      </c>
      <c r="M76" s="131"/>
      <c r="N76" s="118"/>
      <c r="O76" s="118"/>
      <c r="P76" s="119"/>
      <c r="Q76" s="42"/>
      <c r="R76" s="42"/>
      <c r="S76" s="42"/>
      <c r="T76" s="42"/>
      <c r="U76" s="42"/>
      <c r="V76" s="42"/>
      <c r="W76" s="133"/>
      <c r="X76" s="71">
        <f t="shared" si="6"/>
        <v>0</v>
      </c>
    </row>
    <row r="77" spans="1:24" x14ac:dyDescent="0.3">
      <c r="A77" s="117"/>
      <c r="B77" s="118"/>
      <c r="C77" s="118"/>
      <c r="D77" s="119"/>
      <c r="E77" s="42"/>
      <c r="F77" s="42"/>
      <c r="G77" s="42"/>
      <c r="H77" s="42"/>
      <c r="I77" s="42"/>
      <c r="J77" s="42"/>
      <c r="K77" s="132"/>
      <c r="L77" s="69">
        <f t="shared" si="5"/>
        <v>0</v>
      </c>
      <c r="M77" s="131"/>
      <c r="N77" s="118"/>
      <c r="O77" s="118"/>
      <c r="P77" s="119"/>
      <c r="Q77" s="42"/>
      <c r="R77" s="42"/>
      <c r="S77" s="42"/>
      <c r="T77" s="42"/>
      <c r="U77" s="42"/>
      <c r="V77" s="42"/>
      <c r="W77" s="133"/>
      <c r="X77" s="71">
        <f t="shared" si="6"/>
        <v>0</v>
      </c>
    </row>
    <row r="78" spans="1:24" x14ac:dyDescent="0.3">
      <c r="A78" s="117"/>
      <c r="B78" s="118"/>
      <c r="C78" s="118"/>
      <c r="D78" s="119"/>
      <c r="E78" s="42"/>
      <c r="F78" s="42"/>
      <c r="G78" s="42"/>
      <c r="H78" s="42"/>
      <c r="I78" s="42"/>
      <c r="J78" s="42"/>
      <c r="K78" s="132"/>
      <c r="L78" s="69">
        <f t="shared" si="5"/>
        <v>0</v>
      </c>
      <c r="M78" s="131"/>
      <c r="N78" s="118"/>
      <c r="O78" s="118"/>
      <c r="P78" s="119"/>
      <c r="Q78" s="42"/>
      <c r="R78" s="42"/>
      <c r="S78" s="42"/>
      <c r="T78" s="42"/>
      <c r="U78" s="42"/>
      <c r="V78" s="42"/>
      <c r="W78" s="133"/>
      <c r="X78" s="71">
        <f t="shared" si="6"/>
        <v>0</v>
      </c>
    </row>
    <row r="79" spans="1:24" x14ac:dyDescent="0.3">
      <c r="A79" s="117"/>
      <c r="B79" s="118"/>
      <c r="C79" s="118"/>
      <c r="D79" s="119"/>
      <c r="E79" s="42"/>
      <c r="F79" s="42"/>
      <c r="G79" s="42"/>
      <c r="H79" s="42"/>
      <c r="I79" s="42"/>
      <c r="J79" s="42"/>
      <c r="K79" s="132"/>
      <c r="L79" s="69">
        <f t="shared" si="5"/>
        <v>0</v>
      </c>
      <c r="M79" s="131"/>
      <c r="N79" s="118"/>
      <c r="O79" s="118"/>
      <c r="P79" s="119"/>
      <c r="Q79" s="42"/>
      <c r="R79" s="42"/>
      <c r="S79" s="42"/>
      <c r="T79" s="42"/>
      <c r="U79" s="42"/>
      <c r="V79" s="42"/>
      <c r="W79" s="133"/>
      <c r="X79" s="71">
        <f t="shared" si="6"/>
        <v>0</v>
      </c>
    </row>
    <row r="80" spans="1:24" x14ac:dyDescent="0.3">
      <c r="A80" s="117"/>
      <c r="B80" s="118"/>
      <c r="C80" s="118"/>
      <c r="D80" s="119"/>
      <c r="E80" s="42"/>
      <c r="F80" s="42"/>
      <c r="G80" s="42"/>
      <c r="H80" s="42"/>
      <c r="I80" s="42"/>
      <c r="J80" s="42"/>
      <c r="K80" s="132"/>
      <c r="L80" s="69">
        <f t="shared" si="5"/>
        <v>0</v>
      </c>
      <c r="M80" s="131"/>
      <c r="N80" s="118"/>
      <c r="O80" s="118"/>
      <c r="P80" s="119"/>
      <c r="Q80" s="42"/>
      <c r="R80" s="42"/>
      <c r="S80" s="42"/>
      <c r="T80" s="42"/>
      <c r="U80" s="42"/>
      <c r="V80" s="42"/>
      <c r="W80" s="133"/>
      <c r="X80" s="71">
        <f t="shared" si="6"/>
        <v>0</v>
      </c>
    </row>
    <row r="81" spans="1:24" x14ac:dyDescent="0.3">
      <c r="A81" s="117"/>
      <c r="B81" s="118"/>
      <c r="C81" s="118"/>
      <c r="D81" s="119"/>
      <c r="E81" s="42"/>
      <c r="F81" s="42"/>
      <c r="G81" s="42"/>
      <c r="H81" s="42"/>
      <c r="I81" s="42"/>
      <c r="J81" s="42"/>
      <c r="K81" s="132"/>
      <c r="L81" s="69">
        <f t="shared" si="5"/>
        <v>0</v>
      </c>
      <c r="M81" s="131"/>
      <c r="N81" s="118"/>
      <c r="O81" s="118"/>
      <c r="P81" s="119"/>
      <c r="Q81" s="42"/>
      <c r="R81" s="42"/>
      <c r="S81" s="42"/>
      <c r="T81" s="42"/>
      <c r="U81" s="42"/>
      <c r="V81" s="42"/>
      <c r="W81" s="133"/>
      <c r="X81" s="71">
        <f t="shared" si="6"/>
        <v>0</v>
      </c>
    </row>
    <row r="82" spans="1:24" x14ac:dyDescent="0.3">
      <c r="A82" s="117"/>
      <c r="B82" s="118"/>
      <c r="C82" s="118"/>
      <c r="D82" s="119"/>
      <c r="E82" s="42"/>
      <c r="F82" s="42"/>
      <c r="G82" s="42"/>
      <c r="H82" s="42"/>
      <c r="I82" s="42"/>
      <c r="J82" s="42"/>
      <c r="K82" s="132"/>
      <c r="L82" s="69">
        <f t="shared" si="5"/>
        <v>0</v>
      </c>
      <c r="M82" s="131"/>
      <c r="N82" s="118"/>
      <c r="O82" s="118"/>
      <c r="P82" s="119"/>
      <c r="Q82" s="42"/>
      <c r="R82" s="42"/>
      <c r="S82" s="42"/>
      <c r="T82" s="42"/>
      <c r="U82" s="42"/>
      <c r="V82" s="42"/>
      <c r="W82" s="133"/>
      <c r="X82" s="71">
        <f t="shared" si="6"/>
        <v>0</v>
      </c>
    </row>
    <row r="83" spans="1:24" x14ac:dyDescent="0.3">
      <c r="A83" s="117"/>
      <c r="B83" s="118"/>
      <c r="C83" s="118"/>
      <c r="D83" s="119"/>
      <c r="E83" s="42"/>
      <c r="F83" s="42"/>
      <c r="G83" s="42"/>
      <c r="H83" s="42"/>
      <c r="I83" s="42"/>
      <c r="J83" s="42"/>
      <c r="K83" s="132"/>
      <c r="L83" s="69">
        <f t="shared" si="5"/>
        <v>0</v>
      </c>
      <c r="M83" s="131"/>
      <c r="N83" s="118"/>
      <c r="O83" s="118"/>
      <c r="P83" s="119"/>
      <c r="Q83" s="42"/>
      <c r="R83" s="42"/>
      <c r="S83" s="42"/>
      <c r="T83" s="42"/>
      <c r="U83" s="42"/>
      <c r="V83" s="42"/>
      <c r="W83" s="133"/>
      <c r="X83" s="71">
        <f t="shared" si="6"/>
        <v>0</v>
      </c>
    </row>
    <row r="84" spans="1:24" x14ac:dyDescent="0.3">
      <c r="A84" s="117"/>
      <c r="B84" s="118"/>
      <c r="C84" s="118"/>
      <c r="D84" s="119"/>
      <c r="E84" s="42"/>
      <c r="F84" s="42"/>
      <c r="G84" s="42"/>
      <c r="H84" s="42"/>
      <c r="I84" s="42"/>
      <c r="J84" s="42"/>
      <c r="K84" s="132"/>
      <c r="L84" s="69">
        <f t="shared" si="5"/>
        <v>0</v>
      </c>
      <c r="M84" s="131"/>
      <c r="N84" s="118"/>
      <c r="O84" s="118"/>
      <c r="P84" s="119"/>
      <c r="Q84" s="42"/>
      <c r="R84" s="42"/>
      <c r="S84" s="42"/>
      <c r="T84" s="42"/>
      <c r="U84" s="42"/>
      <c r="V84" s="42"/>
      <c r="W84" s="133"/>
      <c r="X84" s="71">
        <f t="shared" si="6"/>
        <v>0</v>
      </c>
    </row>
    <row r="85" spans="1:24" x14ac:dyDescent="0.3">
      <c r="A85" s="117"/>
      <c r="B85" s="118"/>
      <c r="C85" s="118"/>
      <c r="D85" s="119"/>
      <c r="E85" s="42"/>
      <c r="F85" s="42"/>
      <c r="G85" s="42"/>
      <c r="H85" s="42"/>
      <c r="I85" s="42"/>
      <c r="J85" s="42"/>
      <c r="K85" s="132"/>
      <c r="L85" s="69">
        <f t="shared" si="5"/>
        <v>0</v>
      </c>
      <c r="M85" s="131"/>
      <c r="N85" s="118"/>
      <c r="O85" s="118"/>
      <c r="P85" s="119"/>
      <c r="Q85" s="42"/>
      <c r="R85" s="42"/>
      <c r="S85" s="42"/>
      <c r="T85" s="42"/>
      <c r="U85" s="42"/>
      <c r="V85" s="42"/>
      <c r="W85" s="133"/>
      <c r="X85" s="71">
        <f t="shared" si="6"/>
        <v>0</v>
      </c>
    </row>
    <row r="86" spans="1:24" x14ac:dyDescent="0.3">
      <c r="A86" s="117"/>
      <c r="B86" s="118"/>
      <c r="C86" s="118"/>
      <c r="D86" s="119"/>
      <c r="E86" s="42"/>
      <c r="F86" s="42"/>
      <c r="G86" s="42"/>
      <c r="H86" s="42"/>
      <c r="I86" s="42"/>
      <c r="J86" s="42"/>
      <c r="K86" s="132"/>
      <c r="L86" s="69">
        <f t="shared" si="5"/>
        <v>0</v>
      </c>
      <c r="M86" s="131"/>
      <c r="N86" s="118"/>
      <c r="O86" s="118"/>
      <c r="P86" s="119"/>
      <c r="Q86" s="42"/>
      <c r="R86" s="42"/>
      <c r="S86" s="42"/>
      <c r="T86" s="42"/>
      <c r="U86" s="42"/>
      <c r="V86" s="42"/>
      <c r="W86" s="133"/>
      <c r="X86" s="71">
        <f t="shared" si="6"/>
        <v>0</v>
      </c>
    </row>
    <row r="87" spans="1:24" x14ac:dyDescent="0.3">
      <c r="A87" s="117"/>
      <c r="B87" s="118"/>
      <c r="C87" s="118"/>
      <c r="D87" s="119"/>
      <c r="E87" s="42"/>
      <c r="F87" s="42"/>
      <c r="G87" s="42"/>
      <c r="H87" s="42"/>
      <c r="I87" s="42"/>
      <c r="J87" s="42"/>
      <c r="K87" s="132"/>
      <c r="L87" s="69">
        <f t="shared" si="5"/>
        <v>0</v>
      </c>
      <c r="M87" s="131"/>
      <c r="N87" s="118"/>
      <c r="O87" s="118"/>
      <c r="P87" s="119"/>
      <c r="Q87" s="42"/>
      <c r="R87" s="42"/>
      <c r="S87" s="42"/>
      <c r="T87" s="42"/>
      <c r="U87" s="42"/>
      <c r="V87" s="42"/>
      <c r="W87" s="133"/>
      <c r="X87" s="71">
        <f t="shared" si="6"/>
        <v>0</v>
      </c>
    </row>
    <row r="88" spans="1:24" x14ac:dyDescent="0.3">
      <c r="A88" s="117"/>
      <c r="B88" s="118"/>
      <c r="C88" s="118"/>
      <c r="D88" s="119"/>
      <c r="E88" s="42"/>
      <c r="F88" s="42"/>
      <c r="G88" s="42"/>
      <c r="H88" s="42"/>
      <c r="I88" s="42"/>
      <c r="J88" s="42"/>
      <c r="K88" s="132"/>
      <c r="L88" s="69">
        <f t="shared" si="5"/>
        <v>0</v>
      </c>
      <c r="M88" s="131"/>
      <c r="N88" s="118"/>
      <c r="O88" s="118"/>
      <c r="P88" s="119"/>
      <c r="Q88" s="42"/>
      <c r="R88" s="42"/>
      <c r="S88" s="42"/>
      <c r="T88" s="42"/>
      <c r="U88" s="42"/>
      <c r="V88" s="42"/>
      <c r="W88" s="133"/>
      <c r="X88" s="71">
        <f t="shared" si="6"/>
        <v>0</v>
      </c>
    </row>
    <row r="89" spans="1:24" x14ac:dyDescent="0.3">
      <c r="A89" s="117"/>
      <c r="B89" s="118"/>
      <c r="C89" s="118"/>
      <c r="D89" s="119"/>
      <c r="E89" s="42"/>
      <c r="F89" s="42"/>
      <c r="G89" s="42"/>
      <c r="H89" s="42"/>
      <c r="I89" s="42"/>
      <c r="J89" s="42"/>
      <c r="K89" s="132"/>
      <c r="L89" s="69">
        <f t="shared" si="5"/>
        <v>0</v>
      </c>
      <c r="M89" s="131"/>
      <c r="N89" s="118"/>
      <c r="O89" s="118"/>
      <c r="P89" s="119"/>
      <c r="Q89" s="42"/>
      <c r="R89" s="42"/>
      <c r="S89" s="42"/>
      <c r="T89" s="42"/>
      <c r="U89" s="42"/>
      <c r="V89" s="42"/>
      <c r="W89" s="133"/>
      <c r="X89" s="71">
        <f t="shared" si="6"/>
        <v>0</v>
      </c>
    </row>
    <row r="90" spans="1:24" x14ac:dyDescent="0.3">
      <c r="A90" s="117"/>
      <c r="B90" s="118"/>
      <c r="C90" s="118"/>
      <c r="D90" s="119"/>
      <c r="E90" s="42"/>
      <c r="F90" s="42"/>
      <c r="G90" s="42"/>
      <c r="H90" s="42"/>
      <c r="I90" s="42"/>
      <c r="J90" s="42"/>
      <c r="K90" s="132"/>
      <c r="L90" s="69">
        <f t="shared" si="5"/>
        <v>0</v>
      </c>
      <c r="M90" s="131"/>
      <c r="N90" s="118"/>
      <c r="O90" s="118"/>
      <c r="P90" s="119"/>
      <c r="Q90" s="42"/>
      <c r="R90" s="42"/>
      <c r="S90" s="42"/>
      <c r="T90" s="42"/>
      <c r="U90" s="42"/>
      <c r="V90" s="42"/>
      <c r="W90" s="133"/>
      <c r="X90" s="71">
        <f t="shared" si="6"/>
        <v>0</v>
      </c>
    </row>
    <row r="91" spans="1:24" x14ac:dyDescent="0.3">
      <c r="A91" s="117"/>
      <c r="B91" s="118"/>
      <c r="C91" s="118"/>
      <c r="D91" s="119"/>
      <c r="E91" s="42"/>
      <c r="F91" s="42"/>
      <c r="G91" s="42"/>
      <c r="H91" s="42"/>
      <c r="I91" s="42"/>
      <c r="J91" s="42"/>
      <c r="K91" s="132"/>
      <c r="L91" s="69">
        <f t="shared" si="5"/>
        <v>0</v>
      </c>
      <c r="M91" s="131"/>
      <c r="N91" s="118"/>
      <c r="O91" s="118"/>
      <c r="P91" s="119"/>
      <c r="Q91" s="42"/>
      <c r="R91" s="42"/>
      <c r="S91" s="42"/>
      <c r="T91" s="42"/>
      <c r="U91" s="42"/>
      <c r="V91" s="42"/>
      <c r="W91" s="133"/>
      <c r="X91" s="71">
        <f t="shared" si="6"/>
        <v>0</v>
      </c>
    </row>
    <row r="92" spans="1:24" x14ac:dyDescent="0.3">
      <c r="A92" s="117"/>
      <c r="B92" s="118"/>
      <c r="C92" s="118"/>
      <c r="D92" s="119"/>
      <c r="E92" s="42"/>
      <c r="F92" s="42"/>
      <c r="G92" s="42"/>
      <c r="H92" s="42"/>
      <c r="I92" s="42"/>
      <c r="J92" s="42"/>
      <c r="K92" s="132"/>
      <c r="L92" s="69">
        <f t="shared" si="5"/>
        <v>0</v>
      </c>
      <c r="M92" s="131"/>
      <c r="N92" s="118"/>
      <c r="O92" s="118"/>
      <c r="P92" s="119"/>
      <c r="Q92" s="42"/>
      <c r="R92" s="42"/>
      <c r="S92" s="42"/>
      <c r="T92" s="42"/>
      <c r="U92" s="42"/>
      <c r="V92" s="42"/>
      <c r="W92" s="133"/>
      <c r="X92" s="71">
        <f t="shared" si="6"/>
        <v>0</v>
      </c>
    </row>
    <row r="93" spans="1:24" x14ac:dyDescent="0.3">
      <c r="A93" s="117"/>
      <c r="B93" s="118"/>
      <c r="C93" s="118"/>
      <c r="D93" s="119"/>
      <c r="E93" s="42"/>
      <c r="F93" s="42"/>
      <c r="G93" s="42"/>
      <c r="H93" s="42"/>
      <c r="I93" s="42"/>
      <c r="J93" s="42"/>
      <c r="K93" s="132"/>
      <c r="L93" s="69">
        <f t="shared" si="5"/>
        <v>0</v>
      </c>
      <c r="M93" s="131"/>
      <c r="N93" s="118"/>
      <c r="O93" s="118"/>
      <c r="P93" s="119"/>
      <c r="Q93" s="42"/>
      <c r="R93" s="42"/>
      <c r="S93" s="42"/>
      <c r="T93" s="42"/>
      <c r="U93" s="42"/>
      <c r="V93" s="42"/>
      <c r="W93" s="133"/>
      <c r="X93" s="71">
        <f t="shared" si="6"/>
        <v>0</v>
      </c>
    </row>
    <row r="94" spans="1:24" x14ac:dyDescent="0.3">
      <c r="A94" s="117"/>
      <c r="B94" s="118"/>
      <c r="C94" s="118"/>
      <c r="D94" s="119"/>
      <c r="E94" s="42"/>
      <c r="F94" s="42"/>
      <c r="G94" s="42"/>
      <c r="H94" s="42"/>
      <c r="I94" s="42"/>
      <c r="J94" s="42"/>
      <c r="K94" s="132"/>
      <c r="L94" s="69">
        <f t="shared" si="5"/>
        <v>0</v>
      </c>
      <c r="M94" s="131"/>
      <c r="N94" s="118"/>
      <c r="O94" s="118"/>
      <c r="P94" s="119"/>
      <c r="Q94" s="42"/>
      <c r="R94" s="42"/>
      <c r="S94" s="42"/>
      <c r="T94" s="42"/>
      <c r="U94" s="42"/>
      <c r="V94" s="42"/>
      <c r="W94" s="133"/>
      <c r="X94" s="71">
        <f t="shared" si="6"/>
        <v>0</v>
      </c>
    </row>
    <row r="95" spans="1:24" x14ac:dyDescent="0.3">
      <c r="A95" s="117"/>
      <c r="B95" s="118"/>
      <c r="C95" s="118"/>
      <c r="D95" s="119"/>
      <c r="E95" s="42"/>
      <c r="F95" s="42"/>
      <c r="G95" s="42"/>
      <c r="H95" s="42"/>
      <c r="I95" s="42"/>
      <c r="J95" s="42"/>
      <c r="K95" s="132"/>
      <c r="L95" s="69">
        <f t="shared" si="5"/>
        <v>0</v>
      </c>
      <c r="M95" s="131"/>
      <c r="N95" s="118"/>
      <c r="O95" s="118"/>
      <c r="P95" s="119"/>
      <c r="Q95" s="42"/>
      <c r="R95" s="42"/>
      <c r="S95" s="42"/>
      <c r="T95" s="42"/>
      <c r="U95" s="42"/>
      <c r="V95" s="42"/>
      <c r="W95" s="133"/>
      <c r="X95" s="71">
        <f t="shared" si="6"/>
        <v>0</v>
      </c>
    </row>
    <row r="96" spans="1:24" x14ac:dyDescent="0.3">
      <c r="A96" s="117"/>
      <c r="B96" s="118"/>
      <c r="C96" s="118"/>
      <c r="D96" s="119"/>
      <c r="E96" s="42"/>
      <c r="F96" s="42"/>
      <c r="G96" s="42"/>
      <c r="H96" s="42"/>
      <c r="I96" s="42"/>
      <c r="J96" s="42"/>
      <c r="K96" s="132"/>
      <c r="L96" s="69">
        <f t="shared" si="5"/>
        <v>0</v>
      </c>
      <c r="M96" s="131"/>
      <c r="N96" s="118"/>
      <c r="O96" s="118"/>
      <c r="P96" s="119"/>
      <c r="Q96" s="42"/>
      <c r="R96" s="42"/>
      <c r="S96" s="42"/>
      <c r="T96" s="42"/>
      <c r="U96" s="42"/>
      <c r="V96" s="42"/>
      <c r="W96" s="133"/>
      <c r="X96" s="71">
        <f t="shared" si="6"/>
        <v>0</v>
      </c>
    </row>
    <row r="97" spans="1:24" x14ac:dyDescent="0.3">
      <c r="A97" s="117"/>
      <c r="B97" s="118"/>
      <c r="C97" s="118"/>
      <c r="D97" s="119"/>
      <c r="E97" s="42"/>
      <c r="F97" s="42"/>
      <c r="G97" s="42"/>
      <c r="H97" s="42"/>
      <c r="I97" s="42"/>
      <c r="J97" s="42"/>
      <c r="K97" s="132"/>
      <c r="L97" s="69">
        <f t="shared" si="5"/>
        <v>0</v>
      </c>
      <c r="M97" s="131"/>
      <c r="N97" s="118"/>
      <c r="O97" s="118"/>
      <c r="P97" s="119"/>
      <c r="Q97" s="42"/>
      <c r="R97" s="42"/>
      <c r="S97" s="42"/>
      <c r="T97" s="42"/>
      <c r="U97" s="42"/>
      <c r="V97" s="42"/>
      <c r="W97" s="133"/>
      <c r="X97" s="71">
        <f t="shared" si="6"/>
        <v>0</v>
      </c>
    </row>
    <row r="98" spans="1:24" x14ac:dyDescent="0.3">
      <c r="A98" s="117"/>
      <c r="B98" s="118"/>
      <c r="C98" s="118"/>
      <c r="D98" s="119"/>
      <c r="E98" s="42"/>
      <c r="F98" s="42"/>
      <c r="G98" s="42"/>
      <c r="H98" s="42"/>
      <c r="I98" s="42"/>
      <c r="J98" s="42"/>
      <c r="K98" s="132"/>
      <c r="L98" s="69">
        <f t="shared" si="5"/>
        <v>0</v>
      </c>
      <c r="M98" s="131"/>
      <c r="N98" s="118"/>
      <c r="O98" s="118"/>
      <c r="P98" s="119"/>
      <c r="Q98" s="42"/>
      <c r="R98" s="42"/>
      <c r="S98" s="42"/>
      <c r="T98" s="42"/>
      <c r="U98" s="42"/>
      <c r="V98" s="42"/>
      <c r="W98" s="133"/>
      <c r="X98" s="71">
        <f t="shared" si="6"/>
        <v>0</v>
      </c>
    </row>
    <row r="99" spans="1:24" x14ac:dyDescent="0.3">
      <c r="A99" s="117"/>
      <c r="B99" s="118"/>
      <c r="C99" s="118"/>
      <c r="D99" s="119"/>
      <c r="E99" s="42"/>
      <c r="F99" s="42"/>
      <c r="G99" s="42"/>
      <c r="H99" s="42"/>
      <c r="I99" s="42"/>
      <c r="J99" s="42"/>
      <c r="K99" s="132"/>
      <c r="L99" s="69">
        <f t="shared" si="5"/>
        <v>0</v>
      </c>
      <c r="M99" s="131"/>
      <c r="N99" s="118"/>
      <c r="O99" s="118"/>
      <c r="P99" s="119"/>
      <c r="Q99" s="42"/>
      <c r="R99" s="42"/>
      <c r="S99" s="42"/>
      <c r="T99" s="42"/>
      <c r="U99" s="42"/>
      <c r="V99" s="42"/>
      <c r="W99" s="133"/>
      <c r="X99" s="71">
        <f t="shared" si="6"/>
        <v>0</v>
      </c>
    </row>
    <row r="100" spans="1:24" x14ac:dyDescent="0.3">
      <c r="A100" s="117"/>
      <c r="B100" s="118"/>
      <c r="C100" s="118"/>
      <c r="D100" s="119"/>
      <c r="E100" s="42"/>
      <c r="F100" s="42"/>
      <c r="G100" s="42"/>
      <c r="H100" s="42"/>
      <c r="I100" s="42"/>
      <c r="J100" s="42"/>
      <c r="K100" s="132"/>
      <c r="L100" s="69">
        <f t="shared" si="5"/>
        <v>0</v>
      </c>
      <c r="M100" s="131"/>
      <c r="N100" s="118"/>
      <c r="O100" s="118"/>
      <c r="P100" s="119"/>
      <c r="Q100" s="42"/>
      <c r="R100" s="42"/>
      <c r="S100" s="42"/>
      <c r="T100" s="42"/>
      <c r="U100" s="42"/>
      <c r="V100" s="42"/>
      <c r="W100" s="133"/>
      <c r="X100" s="71">
        <f t="shared" si="6"/>
        <v>0</v>
      </c>
    </row>
    <row r="101" spans="1:24" x14ac:dyDescent="0.3">
      <c r="A101" s="117"/>
      <c r="B101" s="118"/>
      <c r="C101" s="118"/>
      <c r="D101" s="119"/>
      <c r="E101" s="42"/>
      <c r="F101" s="42"/>
      <c r="G101" s="42"/>
      <c r="H101" s="42"/>
      <c r="I101" s="42"/>
      <c r="J101" s="42"/>
      <c r="K101" s="132"/>
      <c r="L101" s="69">
        <f t="shared" si="5"/>
        <v>0</v>
      </c>
      <c r="M101" s="131"/>
      <c r="N101" s="118"/>
      <c r="O101" s="118"/>
      <c r="P101" s="119"/>
      <c r="Q101" s="42"/>
      <c r="R101" s="42"/>
      <c r="S101" s="42"/>
      <c r="T101" s="42"/>
      <c r="U101" s="42"/>
      <c r="V101" s="42"/>
      <c r="W101" s="133"/>
      <c r="X101" s="71">
        <f t="shared" si="6"/>
        <v>0</v>
      </c>
    </row>
    <row r="102" spans="1:24" x14ac:dyDescent="0.3">
      <c r="A102" s="117"/>
      <c r="B102" s="118"/>
      <c r="C102" s="118"/>
      <c r="D102" s="119"/>
      <c r="E102" s="42"/>
      <c r="F102" s="42"/>
      <c r="G102" s="42"/>
      <c r="H102" s="42"/>
      <c r="I102" s="42"/>
      <c r="J102" s="42"/>
      <c r="K102" s="132"/>
      <c r="L102" s="69">
        <f t="shared" si="5"/>
        <v>0</v>
      </c>
      <c r="M102" s="131"/>
      <c r="N102" s="118"/>
      <c r="O102" s="118"/>
      <c r="P102" s="119"/>
      <c r="Q102" s="42"/>
      <c r="R102" s="42"/>
      <c r="S102" s="42"/>
      <c r="T102" s="42"/>
      <c r="U102" s="42"/>
      <c r="V102" s="42"/>
      <c r="W102" s="133"/>
      <c r="X102" s="71">
        <f t="shared" si="6"/>
        <v>0</v>
      </c>
    </row>
    <row r="103" spans="1:24" x14ac:dyDescent="0.3">
      <c r="A103" s="117"/>
      <c r="B103" s="118"/>
      <c r="C103" s="118"/>
      <c r="D103" s="119"/>
      <c r="E103" s="42"/>
      <c r="F103" s="42"/>
      <c r="G103" s="42"/>
      <c r="H103" s="42"/>
      <c r="I103" s="42"/>
      <c r="J103" s="42"/>
      <c r="K103" s="132"/>
      <c r="L103" s="69">
        <f t="shared" si="5"/>
        <v>0</v>
      </c>
      <c r="M103" s="131"/>
      <c r="N103" s="118"/>
      <c r="O103" s="118"/>
      <c r="P103" s="119"/>
      <c r="Q103" s="42"/>
      <c r="R103" s="42"/>
      <c r="S103" s="42"/>
      <c r="T103" s="42"/>
      <c r="U103" s="42"/>
      <c r="V103" s="42"/>
      <c r="W103" s="133"/>
      <c r="X103" s="71">
        <f t="shared" si="6"/>
        <v>0</v>
      </c>
    </row>
    <row r="104" spans="1:24" x14ac:dyDescent="0.3">
      <c r="A104" s="117"/>
      <c r="B104" s="118"/>
      <c r="C104" s="118"/>
      <c r="D104" s="119"/>
      <c r="E104" s="42"/>
      <c r="F104" s="42"/>
      <c r="G104" s="42"/>
      <c r="H104" s="42"/>
      <c r="I104" s="42"/>
      <c r="J104" s="42"/>
      <c r="K104" s="132"/>
      <c r="L104" s="69">
        <f t="shared" si="5"/>
        <v>0</v>
      </c>
      <c r="M104" s="131"/>
      <c r="N104" s="118"/>
      <c r="O104" s="118"/>
      <c r="P104" s="119"/>
      <c r="Q104" s="42"/>
      <c r="R104" s="42"/>
      <c r="S104" s="42"/>
      <c r="T104" s="42"/>
      <c r="U104" s="42"/>
      <c r="V104" s="42"/>
      <c r="W104" s="133"/>
      <c r="X104" s="71">
        <f t="shared" si="6"/>
        <v>0</v>
      </c>
    </row>
    <row r="105" spans="1:24" x14ac:dyDescent="0.3">
      <c r="A105" s="117"/>
      <c r="B105" s="118"/>
      <c r="C105" s="118"/>
      <c r="D105" s="119"/>
      <c r="E105" s="42"/>
      <c r="F105" s="42"/>
      <c r="G105" s="42"/>
      <c r="H105" s="42"/>
      <c r="I105" s="42"/>
      <c r="J105" s="42"/>
      <c r="K105" s="132"/>
      <c r="L105" s="69">
        <f t="shared" si="5"/>
        <v>0</v>
      </c>
      <c r="M105" s="131"/>
      <c r="N105" s="118"/>
      <c r="O105" s="118"/>
      <c r="P105" s="119"/>
      <c r="Q105" s="42"/>
      <c r="R105" s="42"/>
      <c r="S105" s="42"/>
      <c r="T105" s="42"/>
      <c r="U105" s="42"/>
      <c r="V105" s="42"/>
      <c r="W105" s="133"/>
      <c r="X105" s="71">
        <f t="shared" si="6"/>
        <v>0</v>
      </c>
    </row>
    <row r="106" spans="1:24" x14ac:dyDescent="0.3">
      <c r="A106" s="117"/>
      <c r="B106" s="118"/>
      <c r="C106" s="118"/>
      <c r="D106" s="119"/>
      <c r="E106" s="42"/>
      <c r="F106" s="42"/>
      <c r="G106" s="42"/>
      <c r="H106" s="42"/>
      <c r="I106" s="42"/>
      <c r="J106" s="42"/>
      <c r="K106" s="132"/>
      <c r="L106" s="69">
        <f t="shared" si="5"/>
        <v>0</v>
      </c>
      <c r="M106" s="131"/>
      <c r="N106" s="118"/>
      <c r="O106" s="118"/>
      <c r="P106" s="119"/>
      <c r="Q106" s="42"/>
      <c r="R106" s="42"/>
      <c r="S106" s="42"/>
      <c r="T106" s="42"/>
      <c r="U106" s="42"/>
      <c r="V106" s="42"/>
      <c r="W106" s="133"/>
      <c r="X106" s="71">
        <f t="shared" si="6"/>
        <v>0</v>
      </c>
    </row>
    <row r="107" spans="1:24" x14ac:dyDescent="0.3">
      <c r="A107" s="117"/>
      <c r="B107" s="118"/>
      <c r="C107" s="118"/>
      <c r="D107" s="119"/>
      <c r="E107" s="42"/>
      <c r="F107" s="42"/>
      <c r="G107" s="42"/>
      <c r="H107" s="42"/>
      <c r="I107" s="42"/>
      <c r="J107" s="42"/>
      <c r="K107" s="132"/>
      <c r="L107" s="69">
        <f t="shared" si="5"/>
        <v>0</v>
      </c>
      <c r="M107" s="131"/>
      <c r="N107" s="118"/>
      <c r="O107" s="118"/>
      <c r="P107" s="119"/>
      <c r="Q107" s="42"/>
      <c r="R107" s="42"/>
      <c r="S107" s="42"/>
      <c r="T107" s="42"/>
      <c r="U107" s="42"/>
      <c r="V107" s="42"/>
      <c r="W107" s="133"/>
      <c r="X107" s="71">
        <f t="shared" si="6"/>
        <v>0</v>
      </c>
    </row>
    <row r="108" spans="1:24" x14ac:dyDescent="0.3">
      <c r="A108" s="117"/>
      <c r="B108" s="118"/>
      <c r="C108" s="118"/>
      <c r="D108" s="119"/>
      <c r="E108" s="42"/>
      <c r="F108" s="42"/>
      <c r="G108" s="42"/>
      <c r="H108" s="42"/>
      <c r="I108" s="42"/>
      <c r="J108" s="42"/>
      <c r="K108" s="132"/>
      <c r="L108" s="69">
        <f t="shared" si="5"/>
        <v>0</v>
      </c>
      <c r="M108" s="131"/>
      <c r="N108" s="118"/>
      <c r="O108" s="118"/>
      <c r="P108" s="119"/>
      <c r="Q108" s="42"/>
      <c r="R108" s="42"/>
      <c r="S108" s="42"/>
      <c r="T108" s="42"/>
      <c r="U108" s="42"/>
      <c r="V108" s="42"/>
      <c r="W108" s="133"/>
      <c r="X108" s="71">
        <f t="shared" si="6"/>
        <v>0</v>
      </c>
    </row>
    <row r="109" spans="1:24" x14ac:dyDescent="0.3">
      <c r="A109" s="117"/>
      <c r="B109" s="118"/>
      <c r="C109" s="118"/>
      <c r="D109" s="119"/>
      <c r="E109" s="42"/>
      <c r="F109" s="42"/>
      <c r="G109" s="42"/>
      <c r="H109" s="42"/>
      <c r="I109" s="42"/>
      <c r="J109" s="42"/>
      <c r="K109" s="132"/>
      <c r="L109" s="69">
        <f t="shared" si="5"/>
        <v>0</v>
      </c>
      <c r="M109" s="131"/>
      <c r="N109" s="118"/>
      <c r="O109" s="118"/>
      <c r="P109" s="119"/>
      <c r="Q109" s="42"/>
      <c r="R109" s="42"/>
      <c r="S109" s="42"/>
      <c r="T109" s="42"/>
      <c r="U109" s="42"/>
      <c r="V109" s="42"/>
      <c r="W109" s="133"/>
      <c r="X109" s="71">
        <f t="shared" si="6"/>
        <v>0</v>
      </c>
    </row>
    <row r="110" spans="1:24" x14ac:dyDescent="0.3">
      <c r="A110" s="117"/>
      <c r="B110" s="118"/>
      <c r="C110" s="118"/>
      <c r="D110" s="119"/>
      <c r="E110" s="42"/>
      <c r="F110" s="42"/>
      <c r="G110" s="42"/>
      <c r="H110" s="42"/>
      <c r="I110" s="42"/>
      <c r="J110" s="42"/>
      <c r="K110" s="132"/>
      <c r="L110" s="69">
        <f t="shared" si="5"/>
        <v>0</v>
      </c>
      <c r="M110" s="131"/>
      <c r="N110" s="118"/>
      <c r="O110" s="118"/>
      <c r="P110" s="119"/>
      <c r="Q110" s="42"/>
      <c r="R110" s="42"/>
      <c r="S110" s="42"/>
      <c r="T110" s="42"/>
      <c r="U110" s="42"/>
      <c r="V110" s="42"/>
      <c r="W110" s="133"/>
      <c r="X110" s="71">
        <f t="shared" si="6"/>
        <v>0</v>
      </c>
    </row>
    <row r="111" spans="1:24" x14ac:dyDescent="0.3">
      <c r="A111" s="117"/>
      <c r="B111" s="118"/>
      <c r="C111" s="118"/>
      <c r="D111" s="119"/>
      <c r="E111" s="42"/>
      <c r="F111" s="42"/>
      <c r="G111" s="42"/>
      <c r="H111" s="42"/>
      <c r="I111" s="42"/>
      <c r="J111" s="42"/>
      <c r="K111" s="132"/>
      <c r="L111" s="69">
        <f t="shared" si="5"/>
        <v>0</v>
      </c>
      <c r="M111" s="131"/>
      <c r="N111" s="118"/>
      <c r="O111" s="118"/>
      <c r="P111" s="119"/>
      <c r="Q111" s="42"/>
      <c r="R111" s="42"/>
      <c r="S111" s="42"/>
      <c r="T111" s="42"/>
      <c r="U111" s="42"/>
      <c r="V111" s="42"/>
      <c r="W111" s="133"/>
      <c r="X111" s="71">
        <f t="shared" si="6"/>
        <v>0</v>
      </c>
    </row>
    <row r="112" spans="1:24" x14ac:dyDescent="0.3">
      <c r="A112" s="117"/>
      <c r="B112" s="118"/>
      <c r="C112" s="118"/>
      <c r="D112" s="119"/>
      <c r="E112" s="42"/>
      <c r="F112" s="42"/>
      <c r="G112" s="42"/>
      <c r="H112" s="42"/>
      <c r="I112" s="42"/>
      <c r="J112" s="42"/>
      <c r="K112" s="132"/>
      <c r="L112" s="69">
        <f t="shared" si="5"/>
        <v>0</v>
      </c>
      <c r="M112" s="131"/>
      <c r="N112" s="118"/>
      <c r="O112" s="118"/>
      <c r="P112" s="119"/>
      <c r="Q112" s="42"/>
      <c r="R112" s="42"/>
      <c r="S112" s="42"/>
      <c r="T112" s="42"/>
      <c r="U112" s="42"/>
      <c r="V112" s="42"/>
      <c r="W112" s="133"/>
      <c r="X112" s="71">
        <f t="shared" si="6"/>
        <v>0</v>
      </c>
    </row>
    <row r="113" spans="1:24" x14ac:dyDescent="0.3">
      <c r="A113" s="117"/>
      <c r="B113" s="118"/>
      <c r="C113" s="118"/>
      <c r="D113" s="119"/>
      <c r="E113" s="42"/>
      <c r="F113" s="42"/>
      <c r="G113" s="42"/>
      <c r="H113" s="42"/>
      <c r="I113" s="42"/>
      <c r="J113" s="42"/>
      <c r="K113" s="132"/>
      <c r="L113" s="69">
        <f t="shared" si="5"/>
        <v>0</v>
      </c>
      <c r="M113" s="131"/>
      <c r="N113" s="118"/>
      <c r="O113" s="118"/>
      <c r="P113" s="119"/>
      <c r="Q113" s="42"/>
      <c r="R113" s="42"/>
      <c r="S113" s="42"/>
      <c r="T113" s="42"/>
      <c r="U113" s="42"/>
      <c r="V113" s="42"/>
      <c r="W113" s="133"/>
      <c r="X113" s="71">
        <f t="shared" si="6"/>
        <v>0</v>
      </c>
    </row>
    <row r="114" spans="1:24" x14ac:dyDescent="0.3">
      <c r="A114" s="117"/>
      <c r="B114" s="118"/>
      <c r="C114" s="118"/>
      <c r="D114" s="119"/>
      <c r="E114" s="42"/>
      <c r="F114" s="42"/>
      <c r="G114" s="42"/>
      <c r="H114" s="42"/>
      <c r="I114" s="42"/>
      <c r="J114" s="42"/>
      <c r="K114" s="132"/>
      <c r="L114" s="69">
        <f t="shared" si="5"/>
        <v>0</v>
      </c>
      <c r="M114" s="131"/>
      <c r="N114" s="118"/>
      <c r="O114" s="118"/>
      <c r="P114" s="119"/>
      <c r="Q114" s="42"/>
      <c r="R114" s="42"/>
      <c r="S114" s="42"/>
      <c r="T114" s="42"/>
      <c r="U114" s="42"/>
      <c r="V114" s="42"/>
      <c r="W114" s="133"/>
      <c r="X114" s="71">
        <f t="shared" si="6"/>
        <v>0</v>
      </c>
    </row>
    <row r="115" spans="1:24" x14ac:dyDescent="0.3">
      <c r="A115" s="117"/>
      <c r="B115" s="118"/>
      <c r="C115" s="118"/>
      <c r="D115" s="119"/>
      <c r="E115" s="42"/>
      <c r="F115" s="42"/>
      <c r="G115" s="42"/>
      <c r="H115" s="42"/>
      <c r="I115" s="42"/>
      <c r="J115" s="42"/>
      <c r="K115" s="132"/>
      <c r="L115" s="69">
        <f t="shared" si="5"/>
        <v>0</v>
      </c>
      <c r="M115" s="131"/>
      <c r="N115" s="118"/>
      <c r="O115" s="118"/>
      <c r="P115" s="119"/>
      <c r="Q115" s="42"/>
      <c r="R115" s="42"/>
      <c r="S115" s="42"/>
      <c r="T115" s="42"/>
      <c r="U115" s="42"/>
      <c r="V115" s="42"/>
      <c r="W115" s="133"/>
      <c r="X115" s="71">
        <f t="shared" si="6"/>
        <v>0</v>
      </c>
    </row>
    <row r="116" spans="1:24" x14ac:dyDescent="0.3">
      <c r="A116" s="117"/>
      <c r="B116" s="118"/>
      <c r="C116" s="118"/>
      <c r="D116" s="119"/>
      <c r="E116" s="42"/>
      <c r="F116" s="42"/>
      <c r="G116" s="42"/>
      <c r="H116" s="42"/>
      <c r="I116" s="42"/>
      <c r="J116" s="42"/>
      <c r="K116" s="132"/>
      <c r="L116" s="69">
        <f t="shared" si="5"/>
        <v>0</v>
      </c>
      <c r="M116" s="131"/>
      <c r="N116" s="118"/>
      <c r="O116" s="118"/>
      <c r="P116" s="119"/>
      <c r="Q116" s="42"/>
      <c r="R116" s="42"/>
      <c r="S116" s="42"/>
      <c r="T116" s="42"/>
      <c r="U116" s="42"/>
      <c r="V116" s="42"/>
      <c r="W116" s="133"/>
      <c r="X116" s="71">
        <f t="shared" si="6"/>
        <v>0</v>
      </c>
    </row>
    <row r="117" spans="1:24" x14ac:dyDescent="0.3">
      <c r="A117" s="117"/>
      <c r="B117" s="118"/>
      <c r="C117" s="118"/>
      <c r="D117" s="119"/>
      <c r="E117" s="42"/>
      <c r="F117" s="42"/>
      <c r="G117" s="42"/>
      <c r="H117" s="42"/>
      <c r="I117" s="42"/>
      <c r="J117" s="42"/>
      <c r="K117" s="132"/>
      <c r="L117" s="69">
        <f t="shared" si="5"/>
        <v>0</v>
      </c>
      <c r="M117" s="131"/>
      <c r="N117" s="118"/>
      <c r="O117" s="118"/>
      <c r="P117" s="119"/>
      <c r="Q117" s="42"/>
      <c r="R117" s="42"/>
      <c r="S117" s="42"/>
      <c r="T117" s="42"/>
      <c r="U117" s="42"/>
      <c r="V117" s="42"/>
      <c r="W117" s="133"/>
      <c r="X117" s="71">
        <f t="shared" si="6"/>
        <v>0</v>
      </c>
    </row>
    <row r="118" spans="1:24" x14ac:dyDescent="0.3">
      <c r="A118" s="117"/>
      <c r="B118" s="118"/>
      <c r="C118" s="118"/>
      <c r="D118" s="119"/>
      <c r="E118" s="42"/>
      <c r="F118" s="42"/>
      <c r="G118" s="42"/>
      <c r="H118" s="42"/>
      <c r="I118" s="42"/>
      <c r="J118" s="42"/>
      <c r="K118" s="132"/>
      <c r="L118" s="69">
        <f t="shared" si="5"/>
        <v>0</v>
      </c>
      <c r="M118" s="131"/>
      <c r="N118" s="118"/>
      <c r="O118" s="118"/>
      <c r="P118" s="119"/>
      <c r="Q118" s="42"/>
      <c r="R118" s="42"/>
      <c r="S118" s="42"/>
      <c r="T118" s="42"/>
      <c r="U118" s="42"/>
      <c r="V118" s="42"/>
      <c r="W118" s="133"/>
      <c r="X118" s="71">
        <f t="shared" si="6"/>
        <v>0</v>
      </c>
    </row>
    <row r="119" spans="1:24" x14ac:dyDescent="0.3">
      <c r="A119" s="117"/>
      <c r="B119" s="118"/>
      <c r="C119" s="118"/>
      <c r="D119" s="119"/>
      <c r="E119" s="42"/>
      <c r="F119" s="42"/>
      <c r="G119" s="42"/>
      <c r="H119" s="42"/>
      <c r="I119" s="42"/>
      <c r="J119" s="42"/>
      <c r="K119" s="132"/>
      <c r="L119" s="69">
        <f t="shared" si="5"/>
        <v>0</v>
      </c>
      <c r="M119" s="131"/>
      <c r="N119" s="118"/>
      <c r="O119" s="118"/>
      <c r="P119" s="119"/>
      <c r="Q119" s="42"/>
      <c r="R119" s="42"/>
      <c r="S119" s="42"/>
      <c r="T119" s="42"/>
      <c r="U119" s="42"/>
      <c r="V119" s="42"/>
      <c r="W119" s="133"/>
      <c r="X119" s="71">
        <f t="shared" si="6"/>
        <v>0</v>
      </c>
    </row>
    <row r="120" spans="1:24" x14ac:dyDescent="0.3">
      <c r="A120" s="117"/>
      <c r="B120" s="118"/>
      <c r="C120" s="118"/>
      <c r="D120" s="119"/>
      <c r="E120" s="42"/>
      <c r="F120" s="42"/>
      <c r="G120" s="42"/>
      <c r="H120" s="42"/>
      <c r="I120" s="42"/>
      <c r="J120" s="42"/>
      <c r="K120" s="132"/>
      <c r="L120" s="69">
        <f t="shared" si="5"/>
        <v>0</v>
      </c>
      <c r="M120" s="131"/>
      <c r="N120" s="118"/>
      <c r="O120" s="118"/>
      <c r="P120" s="119"/>
      <c r="Q120" s="42"/>
      <c r="R120" s="42"/>
      <c r="S120" s="42"/>
      <c r="T120" s="42"/>
      <c r="U120" s="42"/>
      <c r="V120" s="42"/>
      <c r="W120" s="133"/>
      <c r="X120" s="71">
        <f t="shared" si="6"/>
        <v>0</v>
      </c>
    </row>
    <row r="121" spans="1:24" x14ac:dyDescent="0.3">
      <c r="A121" s="117"/>
      <c r="B121" s="118"/>
      <c r="C121" s="118"/>
      <c r="D121" s="119"/>
      <c r="E121" s="42"/>
      <c r="F121" s="42"/>
      <c r="G121" s="42"/>
      <c r="H121" s="42"/>
      <c r="I121" s="42"/>
      <c r="J121" s="42"/>
      <c r="K121" s="132"/>
      <c r="L121" s="69">
        <f t="shared" si="5"/>
        <v>0</v>
      </c>
      <c r="M121" s="131"/>
      <c r="N121" s="118"/>
      <c r="O121" s="118"/>
      <c r="P121" s="119"/>
      <c r="Q121" s="42"/>
      <c r="R121" s="42"/>
      <c r="S121" s="42"/>
      <c r="T121" s="42"/>
      <c r="U121" s="42"/>
      <c r="V121" s="42"/>
      <c r="W121" s="133"/>
      <c r="X121" s="71">
        <f t="shared" si="6"/>
        <v>0</v>
      </c>
    </row>
    <row r="122" spans="1:24" x14ac:dyDescent="0.3">
      <c r="A122" s="117"/>
      <c r="B122" s="118"/>
      <c r="C122" s="118"/>
      <c r="D122" s="119"/>
      <c r="E122" s="42"/>
      <c r="F122" s="42"/>
      <c r="G122" s="42"/>
      <c r="H122" s="42"/>
      <c r="I122" s="42"/>
      <c r="J122" s="42"/>
      <c r="K122" s="132"/>
      <c r="L122" s="69">
        <f t="shared" si="5"/>
        <v>0</v>
      </c>
      <c r="M122" s="131"/>
      <c r="N122" s="118"/>
      <c r="O122" s="118"/>
      <c r="P122" s="119"/>
      <c r="Q122" s="42"/>
      <c r="R122" s="42"/>
      <c r="S122" s="42"/>
      <c r="T122" s="42"/>
      <c r="U122" s="42"/>
      <c r="V122" s="42"/>
      <c r="W122" s="133"/>
      <c r="X122" s="71">
        <f t="shared" si="6"/>
        <v>0</v>
      </c>
    </row>
    <row r="123" spans="1:24" x14ac:dyDescent="0.3">
      <c r="A123" s="117"/>
      <c r="B123" s="118"/>
      <c r="C123" s="118"/>
      <c r="D123" s="119"/>
      <c r="E123" s="42"/>
      <c r="F123" s="42"/>
      <c r="G123" s="42"/>
      <c r="H123" s="42"/>
      <c r="I123" s="42"/>
      <c r="J123" s="42"/>
      <c r="K123" s="132"/>
      <c r="L123" s="69">
        <f t="shared" si="5"/>
        <v>0</v>
      </c>
      <c r="M123" s="131"/>
      <c r="N123" s="118"/>
      <c r="O123" s="118"/>
      <c r="P123" s="119"/>
      <c r="Q123" s="42"/>
      <c r="R123" s="42"/>
      <c r="S123" s="42"/>
      <c r="T123" s="42"/>
      <c r="U123" s="42"/>
      <c r="V123" s="42"/>
      <c r="W123" s="133"/>
      <c r="X123" s="71">
        <f t="shared" si="6"/>
        <v>0</v>
      </c>
    </row>
    <row r="124" spans="1:24" x14ac:dyDescent="0.3">
      <c r="A124" s="117"/>
      <c r="B124" s="118"/>
      <c r="C124" s="118"/>
      <c r="D124" s="119"/>
      <c r="E124" s="42"/>
      <c r="F124" s="42"/>
      <c r="G124" s="42"/>
      <c r="H124" s="42"/>
      <c r="I124" s="42"/>
      <c r="J124" s="42"/>
      <c r="K124" s="132"/>
      <c r="L124" s="69">
        <f t="shared" si="5"/>
        <v>0</v>
      </c>
      <c r="M124" s="131"/>
      <c r="N124" s="118"/>
      <c r="O124" s="118"/>
      <c r="P124" s="119"/>
      <c r="Q124" s="42"/>
      <c r="R124" s="42"/>
      <c r="S124" s="42"/>
      <c r="T124" s="42"/>
      <c r="U124" s="42"/>
      <c r="V124" s="42"/>
      <c r="W124" s="133"/>
      <c r="X124" s="71">
        <f t="shared" si="6"/>
        <v>0</v>
      </c>
    </row>
    <row r="125" spans="1:24" x14ac:dyDescent="0.3">
      <c r="A125" s="117"/>
      <c r="B125" s="118"/>
      <c r="C125" s="118"/>
      <c r="D125" s="119"/>
      <c r="E125" s="42"/>
      <c r="F125" s="42"/>
      <c r="G125" s="42"/>
      <c r="H125" s="42"/>
      <c r="I125" s="42"/>
      <c r="J125" s="42"/>
      <c r="K125" s="132"/>
      <c r="L125" s="69">
        <f t="shared" si="5"/>
        <v>0</v>
      </c>
      <c r="M125" s="131"/>
      <c r="N125" s="118"/>
      <c r="O125" s="118"/>
      <c r="P125" s="119"/>
      <c r="Q125" s="42"/>
      <c r="R125" s="42"/>
      <c r="S125" s="42"/>
      <c r="T125" s="42"/>
      <c r="U125" s="42"/>
      <c r="V125" s="42"/>
      <c r="W125" s="133"/>
      <c r="X125" s="71">
        <f t="shared" si="6"/>
        <v>0</v>
      </c>
    </row>
    <row r="126" spans="1:24" x14ac:dyDescent="0.3">
      <c r="A126" s="117"/>
      <c r="B126" s="118"/>
      <c r="C126" s="118"/>
      <c r="D126" s="119"/>
      <c r="E126" s="42"/>
      <c r="F126" s="42"/>
      <c r="G126" s="42"/>
      <c r="H126" s="42"/>
      <c r="I126" s="42"/>
      <c r="J126" s="42"/>
      <c r="K126" s="132"/>
      <c r="L126" s="69">
        <f t="shared" si="5"/>
        <v>0</v>
      </c>
      <c r="M126" s="131"/>
      <c r="N126" s="118"/>
      <c r="O126" s="118"/>
      <c r="P126" s="119"/>
      <c r="Q126" s="42"/>
      <c r="R126" s="42"/>
      <c r="S126" s="42"/>
      <c r="T126" s="42"/>
      <c r="U126" s="42"/>
      <c r="V126" s="42"/>
      <c r="W126" s="133"/>
      <c r="X126" s="71">
        <f t="shared" si="6"/>
        <v>0</v>
      </c>
    </row>
    <row r="127" spans="1:24" x14ac:dyDescent="0.3">
      <c r="A127" s="117"/>
      <c r="B127" s="118"/>
      <c r="C127" s="118"/>
      <c r="D127" s="119"/>
      <c r="E127" s="42"/>
      <c r="F127" s="42"/>
      <c r="G127" s="42"/>
      <c r="H127" s="42"/>
      <c r="I127" s="42"/>
      <c r="J127" s="42"/>
      <c r="K127" s="132"/>
      <c r="L127" s="69">
        <f t="shared" si="5"/>
        <v>0</v>
      </c>
      <c r="M127" s="131"/>
      <c r="N127" s="118"/>
      <c r="O127" s="118"/>
      <c r="P127" s="119"/>
      <c r="Q127" s="42"/>
      <c r="R127" s="42"/>
      <c r="S127" s="42"/>
      <c r="T127" s="42"/>
      <c r="U127" s="42"/>
      <c r="V127" s="42"/>
      <c r="W127" s="133"/>
      <c r="X127" s="71">
        <f t="shared" si="6"/>
        <v>0</v>
      </c>
    </row>
    <row r="128" spans="1:24" x14ac:dyDescent="0.3">
      <c r="A128" s="117"/>
      <c r="B128" s="118"/>
      <c r="C128" s="118"/>
      <c r="D128" s="119"/>
      <c r="E128" s="42"/>
      <c r="F128" s="42"/>
      <c r="G128" s="42"/>
      <c r="H128" s="42"/>
      <c r="I128" s="42"/>
      <c r="J128" s="42"/>
      <c r="K128" s="132"/>
      <c r="L128" s="69">
        <f t="shared" si="5"/>
        <v>0</v>
      </c>
      <c r="M128" s="131"/>
      <c r="N128" s="118"/>
      <c r="O128" s="118"/>
      <c r="P128" s="119"/>
      <c r="Q128" s="42"/>
      <c r="R128" s="42"/>
      <c r="S128" s="42"/>
      <c r="T128" s="42"/>
      <c r="U128" s="42"/>
      <c r="V128" s="42"/>
      <c r="W128" s="133"/>
      <c r="X128" s="71">
        <f t="shared" si="6"/>
        <v>0</v>
      </c>
    </row>
    <row r="129" spans="1:24" x14ac:dyDescent="0.3">
      <c r="A129" s="117"/>
      <c r="B129" s="118"/>
      <c r="C129" s="118"/>
      <c r="D129" s="119"/>
      <c r="E129" s="42"/>
      <c r="F129" s="42"/>
      <c r="G129" s="42"/>
      <c r="H129" s="42"/>
      <c r="I129" s="42"/>
      <c r="J129" s="42"/>
      <c r="K129" s="132"/>
      <c r="L129" s="69">
        <f t="shared" si="5"/>
        <v>0</v>
      </c>
      <c r="M129" s="131"/>
      <c r="N129" s="118"/>
      <c r="O129" s="118"/>
      <c r="P129" s="119"/>
      <c r="Q129" s="42"/>
      <c r="R129" s="42"/>
      <c r="S129" s="42"/>
      <c r="T129" s="42"/>
      <c r="U129" s="42"/>
      <c r="V129" s="42"/>
      <c r="W129" s="133"/>
      <c r="X129" s="71">
        <f t="shared" si="6"/>
        <v>0</v>
      </c>
    </row>
    <row r="130" spans="1:24" x14ac:dyDescent="0.3">
      <c r="A130" s="117"/>
      <c r="B130" s="118"/>
      <c r="C130" s="118"/>
      <c r="D130" s="119"/>
      <c r="E130" s="42"/>
      <c r="F130" s="42"/>
      <c r="G130" s="42"/>
      <c r="H130" s="42"/>
      <c r="I130" s="42"/>
      <c r="J130" s="42"/>
      <c r="K130" s="132"/>
      <c r="L130" s="69">
        <f t="shared" si="5"/>
        <v>0</v>
      </c>
      <c r="M130" s="131"/>
      <c r="N130" s="118"/>
      <c r="O130" s="118"/>
      <c r="P130" s="119"/>
      <c r="Q130" s="42"/>
      <c r="R130" s="42"/>
      <c r="S130" s="42"/>
      <c r="T130" s="42"/>
      <c r="U130" s="42"/>
      <c r="V130" s="42"/>
      <c r="W130" s="133"/>
      <c r="X130" s="71">
        <f t="shared" si="6"/>
        <v>0</v>
      </c>
    </row>
    <row r="131" spans="1:24" x14ac:dyDescent="0.3">
      <c r="A131" s="117"/>
      <c r="B131" s="118"/>
      <c r="C131" s="118"/>
      <c r="D131" s="119"/>
      <c r="E131" s="42"/>
      <c r="F131" s="42"/>
      <c r="G131" s="42"/>
      <c r="H131" s="42"/>
      <c r="I131" s="42"/>
      <c r="J131" s="42"/>
      <c r="K131" s="132"/>
      <c r="L131" s="69">
        <f t="shared" si="5"/>
        <v>0</v>
      </c>
      <c r="M131" s="131"/>
      <c r="N131" s="118"/>
      <c r="O131" s="118"/>
      <c r="P131" s="119"/>
      <c r="Q131" s="42"/>
      <c r="R131" s="42"/>
      <c r="S131" s="42"/>
      <c r="T131" s="42"/>
      <c r="U131" s="42"/>
      <c r="V131" s="42"/>
      <c r="W131" s="133"/>
      <c r="X131" s="71">
        <f t="shared" si="6"/>
        <v>0</v>
      </c>
    </row>
    <row r="132" spans="1:24" x14ac:dyDescent="0.3">
      <c r="A132" s="117"/>
      <c r="B132" s="118"/>
      <c r="C132" s="118"/>
      <c r="D132" s="119"/>
      <c r="E132" s="42"/>
      <c r="F132" s="42"/>
      <c r="G132" s="42"/>
      <c r="H132" s="42"/>
      <c r="I132" s="42"/>
      <c r="J132" s="42"/>
      <c r="K132" s="132"/>
      <c r="L132" s="69">
        <f t="shared" si="5"/>
        <v>0</v>
      </c>
      <c r="M132" s="131"/>
      <c r="N132" s="118"/>
      <c r="O132" s="118"/>
      <c r="P132" s="119"/>
      <c r="Q132" s="42"/>
      <c r="R132" s="42"/>
      <c r="S132" s="42"/>
      <c r="T132" s="42"/>
      <c r="U132" s="42"/>
      <c r="V132" s="42"/>
      <c r="W132" s="133"/>
      <c r="X132" s="71">
        <f t="shared" si="6"/>
        <v>0</v>
      </c>
    </row>
    <row r="133" spans="1:24" x14ac:dyDescent="0.3">
      <c r="A133" s="117"/>
      <c r="B133" s="118"/>
      <c r="C133" s="118"/>
      <c r="D133" s="119"/>
      <c r="E133" s="42"/>
      <c r="F133" s="42"/>
      <c r="G133" s="42"/>
      <c r="H133" s="42"/>
      <c r="I133" s="42"/>
      <c r="J133" s="42"/>
      <c r="K133" s="132"/>
      <c r="L133" s="69">
        <f t="shared" si="5"/>
        <v>0</v>
      </c>
      <c r="M133" s="131"/>
      <c r="N133" s="118"/>
      <c r="O133" s="118"/>
      <c r="P133" s="119"/>
      <c r="Q133" s="42"/>
      <c r="R133" s="42"/>
      <c r="S133" s="42"/>
      <c r="T133" s="42"/>
      <c r="U133" s="42"/>
      <c r="V133" s="42"/>
      <c r="W133" s="133"/>
      <c r="X133" s="71">
        <f t="shared" si="6"/>
        <v>0</v>
      </c>
    </row>
    <row r="134" spans="1:24" x14ac:dyDescent="0.3">
      <c r="A134" s="117"/>
      <c r="B134" s="118"/>
      <c r="C134" s="118"/>
      <c r="D134" s="119"/>
      <c r="E134" s="42"/>
      <c r="F134" s="42"/>
      <c r="G134" s="42"/>
      <c r="H134" s="42"/>
      <c r="I134" s="42"/>
      <c r="J134" s="42"/>
      <c r="K134" s="132"/>
      <c r="L134" s="69">
        <f t="shared" si="5"/>
        <v>0</v>
      </c>
      <c r="M134" s="131"/>
      <c r="N134" s="118"/>
      <c r="O134" s="118"/>
      <c r="P134" s="119"/>
      <c r="Q134" s="42"/>
      <c r="R134" s="42"/>
      <c r="S134" s="42"/>
      <c r="T134" s="42"/>
      <c r="U134" s="42"/>
      <c r="V134" s="42"/>
      <c r="W134" s="133"/>
      <c r="X134" s="71">
        <f t="shared" si="6"/>
        <v>0</v>
      </c>
    </row>
    <row r="135" spans="1:24" x14ac:dyDescent="0.3">
      <c r="A135" s="117"/>
      <c r="B135" s="118"/>
      <c r="C135" s="118"/>
      <c r="D135" s="119"/>
      <c r="E135" s="42"/>
      <c r="F135" s="42"/>
      <c r="G135" s="42"/>
      <c r="H135" s="42"/>
      <c r="I135" s="42"/>
      <c r="J135" s="42"/>
      <c r="K135" s="132"/>
      <c r="L135" s="69">
        <f t="shared" si="5"/>
        <v>0</v>
      </c>
      <c r="M135" s="131"/>
      <c r="N135" s="118"/>
      <c r="O135" s="118"/>
      <c r="P135" s="119"/>
      <c r="Q135" s="42"/>
      <c r="R135" s="42"/>
      <c r="S135" s="42"/>
      <c r="T135" s="42"/>
      <c r="U135" s="42"/>
      <c r="V135" s="42"/>
      <c r="W135" s="133"/>
      <c r="X135" s="71">
        <f t="shared" si="6"/>
        <v>0</v>
      </c>
    </row>
    <row r="136" spans="1:24" x14ac:dyDescent="0.3">
      <c r="A136" s="117"/>
      <c r="B136" s="118"/>
      <c r="C136" s="118"/>
      <c r="D136" s="119"/>
      <c r="E136" s="42"/>
      <c r="F136" s="42"/>
      <c r="G136" s="42"/>
      <c r="H136" s="42"/>
      <c r="I136" s="42"/>
      <c r="J136" s="42"/>
      <c r="K136" s="132"/>
      <c r="L136" s="69">
        <f t="shared" si="5"/>
        <v>0</v>
      </c>
      <c r="M136" s="131"/>
      <c r="N136" s="118"/>
      <c r="O136" s="118"/>
      <c r="P136" s="119"/>
      <c r="Q136" s="42"/>
      <c r="R136" s="42"/>
      <c r="S136" s="42"/>
      <c r="T136" s="42"/>
      <c r="U136" s="42"/>
      <c r="V136" s="42"/>
      <c r="W136" s="133"/>
      <c r="X136" s="71">
        <f t="shared" si="6"/>
        <v>0</v>
      </c>
    </row>
    <row r="137" spans="1:24" x14ac:dyDescent="0.3">
      <c r="A137" s="117"/>
      <c r="B137" s="118"/>
      <c r="C137" s="118"/>
      <c r="D137" s="119"/>
      <c r="E137" s="42"/>
      <c r="F137" s="42"/>
      <c r="G137" s="42"/>
      <c r="H137" s="42"/>
      <c r="I137" s="42"/>
      <c r="J137" s="42"/>
      <c r="K137" s="132"/>
      <c r="L137" s="69">
        <f t="shared" ref="L137:L230" si="7">SUM(G137:K137)-(E137+F137)</f>
        <v>0</v>
      </c>
      <c r="M137" s="131"/>
      <c r="N137" s="118"/>
      <c r="O137" s="118"/>
      <c r="P137" s="119"/>
      <c r="Q137" s="42"/>
      <c r="R137" s="42"/>
      <c r="S137" s="42"/>
      <c r="T137" s="42"/>
      <c r="U137" s="42"/>
      <c r="V137" s="42"/>
      <c r="W137" s="133"/>
      <c r="X137" s="71">
        <f t="shared" ref="X137:X148" si="8">SUM(S137:W137)-SUM(Q137:R137)</f>
        <v>0</v>
      </c>
    </row>
    <row r="138" spans="1:24" x14ac:dyDescent="0.3">
      <c r="A138" s="117"/>
      <c r="B138" s="118"/>
      <c r="C138" s="118"/>
      <c r="D138" s="119"/>
      <c r="E138" s="42"/>
      <c r="F138" s="42"/>
      <c r="G138" s="42"/>
      <c r="H138" s="42"/>
      <c r="I138" s="42"/>
      <c r="J138" s="42"/>
      <c r="K138" s="132"/>
      <c r="L138" s="69">
        <f t="shared" si="7"/>
        <v>0</v>
      </c>
      <c r="M138" s="131"/>
      <c r="N138" s="118"/>
      <c r="O138" s="118"/>
      <c r="P138" s="119"/>
      <c r="Q138" s="42"/>
      <c r="R138" s="42"/>
      <c r="S138" s="42"/>
      <c r="T138" s="42"/>
      <c r="U138" s="42"/>
      <c r="V138" s="42"/>
      <c r="W138" s="133"/>
      <c r="X138" s="71">
        <f t="shared" si="8"/>
        <v>0</v>
      </c>
    </row>
    <row r="139" spans="1:24" x14ac:dyDescent="0.3">
      <c r="A139" s="117"/>
      <c r="B139" s="118"/>
      <c r="C139" s="118"/>
      <c r="D139" s="119"/>
      <c r="E139" s="42"/>
      <c r="F139" s="42"/>
      <c r="G139" s="42"/>
      <c r="H139" s="42"/>
      <c r="I139" s="42"/>
      <c r="J139" s="42"/>
      <c r="K139" s="132"/>
      <c r="L139" s="69">
        <f t="shared" si="7"/>
        <v>0</v>
      </c>
      <c r="M139" s="131"/>
      <c r="N139" s="118"/>
      <c r="O139" s="118"/>
      <c r="P139" s="119"/>
      <c r="Q139" s="42"/>
      <c r="R139" s="42"/>
      <c r="S139" s="42"/>
      <c r="T139" s="42"/>
      <c r="U139" s="42"/>
      <c r="V139" s="42"/>
      <c r="W139" s="133"/>
      <c r="X139" s="71">
        <f t="shared" si="8"/>
        <v>0</v>
      </c>
    </row>
    <row r="140" spans="1:24" x14ac:dyDescent="0.3">
      <c r="A140" s="117"/>
      <c r="B140" s="118"/>
      <c r="C140" s="118"/>
      <c r="D140" s="119"/>
      <c r="E140" s="42"/>
      <c r="F140" s="42"/>
      <c r="G140" s="42"/>
      <c r="H140" s="42"/>
      <c r="I140" s="42"/>
      <c r="J140" s="42"/>
      <c r="K140" s="132"/>
      <c r="L140" s="69">
        <f t="shared" si="7"/>
        <v>0</v>
      </c>
      <c r="M140" s="131"/>
      <c r="N140" s="118"/>
      <c r="O140" s="118"/>
      <c r="P140" s="119"/>
      <c r="Q140" s="42"/>
      <c r="R140" s="42"/>
      <c r="S140" s="42"/>
      <c r="T140" s="42"/>
      <c r="U140" s="42"/>
      <c r="V140" s="42"/>
      <c r="W140" s="133"/>
      <c r="X140" s="71">
        <f t="shared" si="8"/>
        <v>0</v>
      </c>
    </row>
    <row r="141" spans="1:24" x14ac:dyDescent="0.3">
      <c r="A141" s="117"/>
      <c r="B141" s="118"/>
      <c r="C141" s="118"/>
      <c r="D141" s="119"/>
      <c r="E141" s="42"/>
      <c r="F141" s="42"/>
      <c r="G141" s="42"/>
      <c r="H141" s="42"/>
      <c r="I141" s="42"/>
      <c r="J141" s="42"/>
      <c r="K141" s="132"/>
      <c r="L141" s="69">
        <f t="shared" si="7"/>
        <v>0</v>
      </c>
      <c r="M141" s="131"/>
      <c r="N141" s="118"/>
      <c r="O141" s="118"/>
      <c r="P141" s="119"/>
      <c r="Q141" s="42"/>
      <c r="R141" s="42"/>
      <c r="S141" s="42"/>
      <c r="T141" s="42"/>
      <c r="U141" s="42"/>
      <c r="V141" s="42"/>
      <c r="W141" s="133"/>
      <c r="X141" s="71">
        <f t="shared" si="8"/>
        <v>0</v>
      </c>
    </row>
    <row r="142" spans="1:24" x14ac:dyDescent="0.3">
      <c r="A142" s="117"/>
      <c r="B142" s="118"/>
      <c r="C142" s="118"/>
      <c r="D142" s="119"/>
      <c r="E142" s="42"/>
      <c r="F142" s="42"/>
      <c r="G142" s="42"/>
      <c r="H142" s="42"/>
      <c r="I142" s="42"/>
      <c r="J142" s="42"/>
      <c r="K142" s="132"/>
      <c r="L142" s="69">
        <f t="shared" si="7"/>
        <v>0</v>
      </c>
      <c r="M142" s="131"/>
      <c r="N142" s="118"/>
      <c r="O142" s="118"/>
      <c r="P142" s="119"/>
      <c r="Q142" s="42"/>
      <c r="R142" s="42"/>
      <c r="S142" s="42"/>
      <c r="T142" s="42"/>
      <c r="U142" s="42"/>
      <c r="V142" s="42"/>
      <c r="W142" s="133"/>
      <c r="X142" s="71">
        <f t="shared" si="8"/>
        <v>0</v>
      </c>
    </row>
    <row r="143" spans="1:24" x14ac:dyDescent="0.3">
      <c r="A143" s="117"/>
      <c r="B143" s="118"/>
      <c r="C143" s="118"/>
      <c r="D143" s="119"/>
      <c r="E143" s="42"/>
      <c r="F143" s="42"/>
      <c r="G143" s="42"/>
      <c r="H143" s="42"/>
      <c r="I143" s="42"/>
      <c r="J143" s="42"/>
      <c r="K143" s="132"/>
      <c r="L143" s="69">
        <f t="shared" si="7"/>
        <v>0</v>
      </c>
      <c r="M143" s="131"/>
      <c r="N143" s="118"/>
      <c r="O143" s="118"/>
      <c r="P143" s="119"/>
      <c r="Q143" s="42"/>
      <c r="R143" s="42"/>
      <c r="S143" s="42"/>
      <c r="T143" s="42"/>
      <c r="U143" s="42"/>
      <c r="V143" s="42"/>
      <c r="W143" s="133"/>
      <c r="X143" s="71">
        <f t="shared" si="8"/>
        <v>0</v>
      </c>
    </row>
    <row r="144" spans="1:24" x14ac:dyDescent="0.3">
      <c r="A144" s="117"/>
      <c r="B144" s="118"/>
      <c r="C144" s="118"/>
      <c r="D144" s="119"/>
      <c r="E144" s="42"/>
      <c r="F144" s="42"/>
      <c r="G144" s="42"/>
      <c r="H144" s="42"/>
      <c r="I144" s="42"/>
      <c r="J144" s="42"/>
      <c r="K144" s="132"/>
      <c r="L144" s="69">
        <f t="shared" si="7"/>
        <v>0</v>
      </c>
      <c r="M144" s="131"/>
      <c r="N144" s="118"/>
      <c r="O144" s="118"/>
      <c r="P144" s="119"/>
      <c r="Q144" s="42"/>
      <c r="R144" s="42"/>
      <c r="S144" s="42"/>
      <c r="T144" s="42"/>
      <c r="U144" s="42"/>
      <c r="V144" s="42"/>
      <c r="W144" s="133"/>
      <c r="X144" s="71">
        <f t="shared" si="8"/>
        <v>0</v>
      </c>
    </row>
    <row r="145" spans="1:24" x14ac:dyDescent="0.3">
      <c r="A145" s="117"/>
      <c r="B145" s="118"/>
      <c r="C145" s="118"/>
      <c r="D145" s="119"/>
      <c r="E145" s="42"/>
      <c r="F145" s="42"/>
      <c r="G145" s="42"/>
      <c r="H145" s="42"/>
      <c r="I145" s="42"/>
      <c r="J145" s="42"/>
      <c r="K145" s="132"/>
      <c r="L145" s="69">
        <f t="shared" si="7"/>
        <v>0</v>
      </c>
      <c r="M145" s="131"/>
      <c r="N145" s="118"/>
      <c r="O145" s="118"/>
      <c r="P145" s="119"/>
      <c r="Q145" s="42"/>
      <c r="R145" s="42"/>
      <c r="S145" s="42"/>
      <c r="T145" s="42"/>
      <c r="U145" s="42"/>
      <c r="V145" s="42"/>
      <c r="W145" s="133"/>
      <c r="X145" s="71">
        <f t="shared" si="8"/>
        <v>0</v>
      </c>
    </row>
    <row r="146" spans="1:24" x14ac:dyDescent="0.3">
      <c r="A146" s="117"/>
      <c r="B146" s="118"/>
      <c r="C146" s="118"/>
      <c r="D146" s="119"/>
      <c r="E146" s="42"/>
      <c r="F146" s="42"/>
      <c r="G146" s="42"/>
      <c r="H146" s="42"/>
      <c r="I146" s="42"/>
      <c r="J146" s="42"/>
      <c r="K146" s="132"/>
      <c r="L146" s="69">
        <f t="shared" si="7"/>
        <v>0</v>
      </c>
      <c r="M146" s="131"/>
      <c r="N146" s="118"/>
      <c r="O146" s="118"/>
      <c r="P146" s="119"/>
      <c r="Q146" s="42"/>
      <c r="R146" s="42"/>
      <c r="S146" s="42"/>
      <c r="T146" s="42"/>
      <c r="U146" s="42"/>
      <c r="V146" s="42"/>
      <c r="W146" s="133"/>
      <c r="X146" s="71">
        <f t="shared" si="8"/>
        <v>0</v>
      </c>
    </row>
    <row r="147" spans="1:24" x14ac:dyDescent="0.3">
      <c r="A147" s="117"/>
      <c r="B147" s="118"/>
      <c r="C147" s="118"/>
      <c r="D147" s="119"/>
      <c r="E147" s="42"/>
      <c r="F147" s="42"/>
      <c r="G147" s="42"/>
      <c r="H147" s="42"/>
      <c r="I147" s="42"/>
      <c r="J147" s="42"/>
      <c r="K147" s="132"/>
      <c r="L147" s="69">
        <f t="shared" si="7"/>
        <v>0</v>
      </c>
      <c r="M147" s="131"/>
      <c r="N147" s="118"/>
      <c r="O147" s="118"/>
      <c r="P147" s="119"/>
      <c r="Q147" s="42"/>
      <c r="R147" s="42"/>
      <c r="S147" s="42"/>
      <c r="T147" s="42"/>
      <c r="U147" s="42"/>
      <c r="V147" s="42"/>
      <c r="W147" s="133"/>
      <c r="X147" s="71">
        <f t="shared" si="8"/>
        <v>0</v>
      </c>
    </row>
    <row r="148" spans="1:24" x14ac:dyDescent="0.3">
      <c r="A148" s="117"/>
      <c r="B148" s="118"/>
      <c r="C148" s="118"/>
      <c r="D148" s="119"/>
      <c r="E148" s="42"/>
      <c r="F148" s="42"/>
      <c r="G148" s="42"/>
      <c r="H148" s="42"/>
      <c r="I148" s="42"/>
      <c r="J148" s="42"/>
      <c r="K148" s="132"/>
      <c r="L148" s="69">
        <f t="shared" si="7"/>
        <v>0</v>
      </c>
      <c r="M148" s="131"/>
      <c r="N148" s="118"/>
      <c r="O148" s="118"/>
      <c r="P148" s="119"/>
      <c r="Q148" s="42"/>
      <c r="R148" s="42"/>
      <c r="S148" s="42"/>
      <c r="T148" s="42"/>
      <c r="U148" s="42"/>
      <c r="V148" s="42"/>
      <c r="W148" s="133"/>
      <c r="X148" s="71">
        <f t="shared" si="8"/>
        <v>0</v>
      </c>
    </row>
    <row r="149" spans="1:24" x14ac:dyDescent="0.3">
      <c r="A149" s="117"/>
      <c r="B149" s="118"/>
      <c r="C149" s="118"/>
      <c r="D149" s="119"/>
      <c r="E149" s="42"/>
      <c r="F149" s="42"/>
      <c r="G149" s="42"/>
      <c r="H149" s="42"/>
      <c r="I149" s="42"/>
      <c r="J149" s="42"/>
      <c r="K149" s="132"/>
      <c r="L149" s="69">
        <f t="shared" si="7"/>
        <v>0</v>
      </c>
      <c r="M149" s="131"/>
      <c r="N149" s="118"/>
      <c r="O149" s="118"/>
      <c r="P149" s="119"/>
      <c r="Q149" s="42"/>
      <c r="R149" s="42"/>
      <c r="S149" s="42"/>
      <c r="T149" s="42"/>
      <c r="U149" s="42"/>
      <c r="V149" s="42"/>
      <c r="W149" s="133"/>
      <c r="X149" s="71">
        <f>SUM(S149:W149)-SUM(Q149:R149)</f>
        <v>0</v>
      </c>
    </row>
    <row r="150" spans="1:24" x14ac:dyDescent="0.3">
      <c r="A150" s="117"/>
      <c r="B150" s="118"/>
      <c r="C150" s="118"/>
      <c r="D150" s="119"/>
      <c r="E150" s="42"/>
      <c r="F150" s="42"/>
      <c r="G150" s="42"/>
      <c r="H150" s="42"/>
      <c r="I150" s="42"/>
      <c r="J150" s="42"/>
      <c r="K150" s="132"/>
      <c r="L150" s="69">
        <f t="shared" si="7"/>
        <v>0</v>
      </c>
      <c r="M150" s="131"/>
      <c r="N150" s="118"/>
      <c r="O150" s="118"/>
      <c r="P150" s="119"/>
      <c r="Q150" s="42"/>
      <c r="R150" s="42"/>
      <c r="S150" s="42"/>
      <c r="T150" s="42"/>
      <c r="U150" s="42"/>
      <c r="V150" s="42"/>
      <c r="W150" s="133"/>
      <c r="X150" s="71">
        <f t="shared" ref="X150:X213" si="9">SUM(S150:W150)-SUM(Q150:R150)</f>
        <v>0</v>
      </c>
    </row>
    <row r="151" spans="1:24" x14ac:dyDescent="0.3">
      <c r="A151" s="117"/>
      <c r="B151" s="118"/>
      <c r="C151" s="118"/>
      <c r="D151" s="119"/>
      <c r="E151" s="42"/>
      <c r="F151" s="42"/>
      <c r="G151" s="42"/>
      <c r="H151" s="42"/>
      <c r="I151" s="42"/>
      <c r="J151" s="42"/>
      <c r="K151" s="132"/>
      <c r="L151" s="69">
        <f t="shared" si="7"/>
        <v>0</v>
      </c>
      <c r="M151" s="131"/>
      <c r="N151" s="118"/>
      <c r="O151" s="118"/>
      <c r="P151" s="119"/>
      <c r="Q151" s="42"/>
      <c r="R151" s="42"/>
      <c r="S151" s="42"/>
      <c r="T151" s="42"/>
      <c r="U151" s="42"/>
      <c r="V151" s="42"/>
      <c r="W151" s="133"/>
      <c r="X151" s="71">
        <f t="shared" si="9"/>
        <v>0</v>
      </c>
    </row>
    <row r="152" spans="1:24" x14ac:dyDescent="0.3">
      <c r="A152" s="117"/>
      <c r="B152" s="118"/>
      <c r="C152" s="118"/>
      <c r="D152" s="119"/>
      <c r="E152" s="42"/>
      <c r="F152" s="42"/>
      <c r="G152" s="42"/>
      <c r="H152" s="42"/>
      <c r="I152" s="42"/>
      <c r="J152" s="42"/>
      <c r="K152" s="132"/>
      <c r="L152" s="69">
        <f t="shared" si="7"/>
        <v>0</v>
      </c>
      <c r="M152" s="131"/>
      <c r="N152" s="118"/>
      <c r="O152" s="118"/>
      <c r="P152" s="119"/>
      <c r="Q152" s="42"/>
      <c r="R152" s="42"/>
      <c r="S152" s="42"/>
      <c r="T152" s="42"/>
      <c r="U152" s="42"/>
      <c r="V152" s="42"/>
      <c r="W152" s="133"/>
      <c r="X152" s="71">
        <f t="shared" si="9"/>
        <v>0</v>
      </c>
    </row>
    <row r="153" spans="1:24" x14ac:dyDescent="0.3">
      <c r="A153" s="117"/>
      <c r="B153" s="118"/>
      <c r="C153" s="118"/>
      <c r="D153" s="119"/>
      <c r="E153" s="42"/>
      <c r="F153" s="42"/>
      <c r="G153" s="42"/>
      <c r="H153" s="42"/>
      <c r="I153" s="42"/>
      <c r="J153" s="42"/>
      <c r="K153" s="132"/>
      <c r="L153" s="69">
        <f t="shared" si="7"/>
        <v>0</v>
      </c>
      <c r="M153" s="131"/>
      <c r="N153" s="118"/>
      <c r="O153" s="118"/>
      <c r="P153" s="119"/>
      <c r="Q153" s="42"/>
      <c r="R153" s="42"/>
      <c r="S153" s="42"/>
      <c r="T153" s="42"/>
      <c r="U153" s="42"/>
      <c r="V153" s="42"/>
      <c r="W153" s="133"/>
      <c r="X153" s="71">
        <f t="shared" si="9"/>
        <v>0</v>
      </c>
    </row>
    <row r="154" spans="1:24" x14ac:dyDescent="0.3">
      <c r="A154" s="117"/>
      <c r="B154" s="118"/>
      <c r="C154" s="118"/>
      <c r="D154" s="119"/>
      <c r="E154" s="42"/>
      <c r="F154" s="42"/>
      <c r="G154" s="42"/>
      <c r="H154" s="42"/>
      <c r="I154" s="42"/>
      <c r="J154" s="42"/>
      <c r="K154" s="132"/>
      <c r="L154" s="69">
        <f t="shared" si="7"/>
        <v>0</v>
      </c>
      <c r="M154" s="131"/>
      <c r="N154" s="118"/>
      <c r="O154" s="118"/>
      <c r="P154" s="119"/>
      <c r="Q154" s="42"/>
      <c r="R154" s="42"/>
      <c r="S154" s="42"/>
      <c r="T154" s="42"/>
      <c r="U154" s="42"/>
      <c r="V154" s="42"/>
      <c r="W154" s="133"/>
      <c r="X154" s="71">
        <f t="shared" si="9"/>
        <v>0</v>
      </c>
    </row>
    <row r="155" spans="1:24" x14ac:dyDescent="0.3">
      <c r="A155" s="117"/>
      <c r="B155" s="118"/>
      <c r="C155" s="118"/>
      <c r="D155" s="119"/>
      <c r="E155" s="42"/>
      <c r="F155" s="42"/>
      <c r="G155" s="42"/>
      <c r="H155" s="42"/>
      <c r="I155" s="42"/>
      <c r="J155" s="42"/>
      <c r="K155" s="132"/>
      <c r="L155" s="69">
        <f t="shared" si="7"/>
        <v>0</v>
      </c>
      <c r="M155" s="131"/>
      <c r="N155" s="118"/>
      <c r="O155" s="118"/>
      <c r="P155" s="119"/>
      <c r="Q155" s="42"/>
      <c r="R155" s="42"/>
      <c r="S155" s="42"/>
      <c r="T155" s="42"/>
      <c r="U155" s="42"/>
      <c r="V155" s="42"/>
      <c r="W155" s="133"/>
      <c r="X155" s="71">
        <f t="shared" si="9"/>
        <v>0</v>
      </c>
    </row>
    <row r="156" spans="1:24" x14ac:dyDescent="0.3">
      <c r="A156" s="117"/>
      <c r="B156" s="118"/>
      <c r="C156" s="118"/>
      <c r="D156" s="119"/>
      <c r="E156" s="42"/>
      <c r="F156" s="42"/>
      <c r="G156" s="42"/>
      <c r="H156" s="42"/>
      <c r="I156" s="42"/>
      <c r="J156" s="42"/>
      <c r="K156" s="132"/>
      <c r="L156" s="69">
        <f t="shared" si="7"/>
        <v>0</v>
      </c>
      <c r="M156" s="131"/>
      <c r="N156" s="118"/>
      <c r="O156" s="118"/>
      <c r="P156" s="119"/>
      <c r="Q156" s="42"/>
      <c r="R156" s="42"/>
      <c r="S156" s="42"/>
      <c r="T156" s="42"/>
      <c r="U156" s="42"/>
      <c r="V156" s="42"/>
      <c r="W156" s="133"/>
      <c r="X156" s="71">
        <f t="shared" si="9"/>
        <v>0</v>
      </c>
    </row>
    <row r="157" spans="1:24" x14ac:dyDescent="0.3">
      <c r="A157" s="117"/>
      <c r="B157" s="118"/>
      <c r="C157" s="118"/>
      <c r="D157" s="119"/>
      <c r="E157" s="42"/>
      <c r="F157" s="42"/>
      <c r="G157" s="42"/>
      <c r="H157" s="42"/>
      <c r="I157" s="42"/>
      <c r="J157" s="42"/>
      <c r="K157" s="132"/>
      <c r="L157" s="69">
        <f t="shared" si="7"/>
        <v>0</v>
      </c>
      <c r="M157" s="131"/>
      <c r="N157" s="118"/>
      <c r="O157" s="118"/>
      <c r="P157" s="119"/>
      <c r="Q157" s="42"/>
      <c r="R157" s="42"/>
      <c r="S157" s="42"/>
      <c r="T157" s="42"/>
      <c r="U157" s="42"/>
      <c r="V157" s="42"/>
      <c r="W157" s="133"/>
      <c r="X157" s="71">
        <f t="shared" si="9"/>
        <v>0</v>
      </c>
    </row>
    <row r="158" spans="1:24" x14ac:dyDescent="0.3">
      <c r="A158" s="117"/>
      <c r="B158" s="118"/>
      <c r="C158" s="118"/>
      <c r="D158" s="119"/>
      <c r="E158" s="42"/>
      <c r="F158" s="42"/>
      <c r="G158" s="42"/>
      <c r="H158" s="42"/>
      <c r="I158" s="42"/>
      <c r="J158" s="42"/>
      <c r="K158" s="132"/>
      <c r="L158" s="69">
        <f t="shared" si="7"/>
        <v>0</v>
      </c>
      <c r="M158" s="131"/>
      <c r="N158" s="118"/>
      <c r="O158" s="118"/>
      <c r="P158" s="119"/>
      <c r="Q158" s="42"/>
      <c r="R158" s="42"/>
      <c r="S158" s="42"/>
      <c r="T158" s="42"/>
      <c r="U158" s="42"/>
      <c r="V158" s="42"/>
      <c r="W158" s="133"/>
      <c r="X158" s="71">
        <f t="shared" si="9"/>
        <v>0</v>
      </c>
    </row>
    <row r="159" spans="1:24" x14ac:dyDescent="0.3">
      <c r="A159" s="117"/>
      <c r="B159" s="118"/>
      <c r="C159" s="118"/>
      <c r="D159" s="119"/>
      <c r="E159" s="42"/>
      <c r="F159" s="42"/>
      <c r="G159" s="42"/>
      <c r="H159" s="42"/>
      <c r="I159" s="42"/>
      <c r="J159" s="42"/>
      <c r="K159" s="132"/>
      <c r="L159" s="69">
        <f t="shared" si="7"/>
        <v>0</v>
      </c>
      <c r="M159" s="131"/>
      <c r="N159" s="118"/>
      <c r="O159" s="118"/>
      <c r="P159" s="119"/>
      <c r="Q159" s="42"/>
      <c r="R159" s="42"/>
      <c r="S159" s="42"/>
      <c r="T159" s="42"/>
      <c r="U159" s="42"/>
      <c r="V159" s="42"/>
      <c r="W159" s="133"/>
      <c r="X159" s="71">
        <f t="shared" si="9"/>
        <v>0</v>
      </c>
    </row>
    <row r="160" spans="1:24" x14ac:dyDescent="0.3">
      <c r="A160" s="117"/>
      <c r="B160" s="118"/>
      <c r="C160" s="118"/>
      <c r="D160" s="119"/>
      <c r="E160" s="42"/>
      <c r="F160" s="42"/>
      <c r="G160" s="42"/>
      <c r="H160" s="42"/>
      <c r="I160" s="42"/>
      <c r="J160" s="42"/>
      <c r="K160" s="132"/>
      <c r="L160" s="69">
        <f t="shared" si="7"/>
        <v>0</v>
      </c>
      <c r="M160" s="131"/>
      <c r="N160" s="118"/>
      <c r="O160" s="118"/>
      <c r="P160" s="119"/>
      <c r="Q160" s="42"/>
      <c r="R160" s="42"/>
      <c r="S160" s="42"/>
      <c r="T160" s="42"/>
      <c r="U160" s="42"/>
      <c r="V160" s="42"/>
      <c r="W160" s="133"/>
      <c r="X160" s="71">
        <f t="shared" si="9"/>
        <v>0</v>
      </c>
    </row>
    <row r="161" spans="1:24" x14ac:dyDescent="0.3">
      <c r="A161" s="117"/>
      <c r="B161" s="118"/>
      <c r="C161" s="118"/>
      <c r="D161" s="119"/>
      <c r="E161" s="42"/>
      <c r="F161" s="42"/>
      <c r="G161" s="42"/>
      <c r="H161" s="42"/>
      <c r="I161" s="42"/>
      <c r="J161" s="42"/>
      <c r="K161" s="132"/>
      <c r="L161" s="69">
        <f t="shared" si="7"/>
        <v>0</v>
      </c>
      <c r="M161" s="131"/>
      <c r="N161" s="118"/>
      <c r="O161" s="118"/>
      <c r="P161" s="119"/>
      <c r="Q161" s="42"/>
      <c r="R161" s="42"/>
      <c r="S161" s="42"/>
      <c r="T161" s="42"/>
      <c r="U161" s="42"/>
      <c r="V161" s="42"/>
      <c r="W161" s="133"/>
      <c r="X161" s="71">
        <f t="shared" si="9"/>
        <v>0</v>
      </c>
    </row>
    <row r="162" spans="1:24" x14ac:dyDescent="0.3">
      <c r="A162" s="117"/>
      <c r="B162" s="118"/>
      <c r="C162" s="118"/>
      <c r="D162" s="119"/>
      <c r="E162" s="42"/>
      <c r="F162" s="42"/>
      <c r="G162" s="42"/>
      <c r="H162" s="42"/>
      <c r="I162" s="42"/>
      <c r="J162" s="42"/>
      <c r="K162" s="132"/>
      <c r="L162" s="69">
        <f t="shared" si="7"/>
        <v>0</v>
      </c>
      <c r="M162" s="131"/>
      <c r="N162" s="118"/>
      <c r="O162" s="118"/>
      <c r="P162" s="119"/>
      <c r="Q162" s="42"/>
      <c r="R162" s="42"/>
      <c r="S162" s="42"/>
      <c r="T162" s="42"/>
      <c r="U162" s="42"/>
      <c r="V162" s="42"/>
      <c r="W162" s="133"/>
      <c r="X162" s="71">
        <f t="shared" si="9"/>
        <v>0</v>
      </c>
    </row>
    <row r="163" spans="1:24" x14ac:dyDescent="0.3">
      <c r="A163" s="117"/>
      <c r="B163" s="118"/>
      <c r="C163" s="118"/>
      <c r="D163" s="119"/>
      <c r="E163" s="42"/>
      <c r="F163" s="42"/>
      <c r="G163" s="42"/>
      <c r="H163" s="42"/>
      <c r="I163" s="42"/>
      <c r="J163" s="42"/>
      <c r="K163" s="132"/>
      <c r="L163" s="69">
        <f t="shared" si="7"/>
        <v>0</v>
      </c>
      <c r="M163" s="131"/>
      <c r="N163" s="118"/>
      <c r="O163" s="118"/>
      <c r="P163" s="119"/>
      <c r="Q163" s="42"/>
      <c r="R163" s="42"/>
      <c r="S163" s="42"/>
      <c r="T163" s="42"/>
      <c r="U163" s="42"/>
      <c r="V163" s="42"/>
      <c r="W163" s="133"/>
      <c r="X163" s="71">
        <f t="shared" si="9"/>
        <v>0</v>
      </c>
    </row>
    <row r="164" spans="1:24" x14ac:dyDescent="0.3">
      <c r="A164" s="117"/>
      <c r="B164" s="118"/>
      <c r="C164" s="118"/>
      <c r="D164" s="119"/>
      <c r="E164" s="42"/>
      <c r="F164" s="42"/>
      <c r="G164" s="42"/>
      <c r="H164" s="42"/>
      <c r="I164" s="42"/>
      <c r="J164" s="42"/>
      <c r="K164" s="132"/>
      <c r="L164" s="69">
        <f t="shared" si="7"/>
        <v>0</v>
      </c>
      <c r="M164" s="131"/>
      <c r="N164" s="118"/>
      <c r="O164" s="118"/>
      <c r="P164" s="119"/>
      <c r="Q164" s="42"/>
      <c r="R164" s="42"/>
      <c r="S164" s="42"/>
      <c r="T164" s="42"/>
      <c r="U164" s="42"/>
      <c r="V164" s="42"/>
      <c r="W164" s="133"/>
      <c r="X164" s="71">
        <f t="shared" si="9"/>
        <v>0</v>
      </c>
    </row>
    <row r="165" spans="1:24" x14ac:dyDescent="0.3">
      <c r="A165" s="117"/>
      <c r="B165" s="118"/>
      <c r="C165" s="118"/>
      <c r="D165" s="119"/>
      <c r="E165" s="42"/>
      <c r="F165" s="42"/>
      <c r="G165" s="42"/>
      <c r="H165" s="42"/>
      <c r="I165" s="42"/>
      <c r="J165" s="42"/>
      <c r="K165" s="132"/>
      <c r="L165" s="69">
        <f t="shared" si="7"/>
        <v>0</v>
      </c>
      <c r="M165" s="131"/>
      <c r="N165" s="118"/>
      <c r="O165" s="118"/>
      <c r="P165" s="119"/>
      <c r="Q165" s="42"/>
      <c r="R165" s="42"/>
      <c r="S165" s="42"/>
      <c r="T165" s="42"/>
      <c r="U165" s="42"/>
      <c r="V165" s="42"/>
      <c r="W165" s="133"/>
      <c r="X165" s="71">
        <f t="shared" si="9"/>
        <v>0</v>
      </c>
    </row>
    <row r="166" spans="1:24" x14ac:dyDescent="0.3">
      <c r="A166" s="117"/>
      <c r="B166" s="118"/>
      <c r="C166" s="118"/>
      <c r="D166" s="119"/>
      <c r="E166" s="42"/>
      <c r="F166" s="42"/>
      <c r="G166" s="42"/>
      <c r="H166" s="42"/>
      <c r="I166" s="42"/>
      <c r="J166" s="42"/>
      <c r="K166" s="132"/>
      <c r="L166" s="69">
        <f t="shared" si="7"/>
        <v>0</v>
      </c>
      <c r="M166" s="131"/>
      <c r="N166" s="118"/>
      <c r="O166" s="118"/>
      <c r="P166" s="119"/>
      <c r="Q166" s="42"/>
      <c r="R166" s="42"/>
      <c r="S166" s="42"/>
      <c r="T166" s="42"/>
      <c r="U166" s="42"/>
      <c r="V166" s="42"/>
      <c r="W166" s="133"/>
      <c r="X166" s="71">
        <f t="shared" si="9"/>
        <v>0</v>
      </c>
    </row>
    <row r="167" spans="1:24" x14ac:dyDescent="0.3">
      <c r="A167" s="117"/>
      <c r="B167" s="118"/>
      <c r="C167" s="118"/>
      <c r="D167" s="119"/>
      <c r="E167" s="42"/>
      <c r="F167" s="42"/>
      <c r="G167" s="42"/>
      <c r="H167" s="42"/>
      <c r="I167" s="42"/>
      <c r="J167" s="42"/>
      <c r="K167" s="132"/>
      <c r="L167" s="69">
        <f t="shared" si="7"/>
        <v>0</v>
      </c>
      <c r="M167" s="131"/>
      <c r="N167" s="118"/>
      <c r="O167" s="118"/>
      <c r="P167" s="119"/>
      <c r="Q167" s="42"/>
      <c r="R167" s="42"/>
      <c r="S167" s="42"/>
      <c r="T167" s="42"/>
      <c r="U167" s="42"/>
      <c r="V167" s="42"/>
      <c r="W167" s="133"/>
      <c r="X167" s="71">
        <f t="shared" si="9"/>
        <v>0</v>
      </c>
    </row>
    <row r="168" spans="1:24" x14ac:dyDescent="0.3">
      <c r="A168" s="117"/>
      <c r="B168" s="118"/>
      <c r="C168" s="118"/>
      <c r="D168" s="119"/>
      <c r="E168" s="42"/>
      <c r="F168" s="42"/>
      <c r="G168" s="42"/>
      <c r="H168" s="42"/>
      <c r="I168" s="42"/>
      <c r="J168" s="42"/>
      <c r="K168" s="132"/>
      <c r="L168" s="69">
        <f t="shared" si="7"/>
        <v>0</v>
      </c>
      <c r="M168" s="131"/>
      <c r="N168" s="118"/>
      <c r="O168" s="118"/>
      <c r="P168" s="119"/>
      <c r="Q168" s="42"/>
      <c r="R168" s="42"/>
      <c r="S168" s="42"/>
      <c r="T168" s="42"/>
      <c r="U168" s="42"/>
      <c r="V168" s="42"/>
      <c r="W168" s="133"/>
      <c r="X168" s="71">
        <f t="shared" si="9"/>
        <v>0</v>
      </c>
    </row>
    <row r="169" spans="1:24" x14ac:dyDescent="0.3">
      <c r="A169" s="117"/>
      <c r="B169" s="118"/>
      <c r="C169" s="118"/>
      <c r="D169" s="119"/>
      <c r="E169" s="42"/>
      <c r="F169" s="42"/>
      <c r="G169" s="42"/>
      <c r="H169" s="42"/>
      <c r="I169" s="42"/>
      <c r="J169" s="42"/>
      <c r="K169" s="132"/>
      <c r="L169" s="69">
        <f t="shared" si="7"/>
        <v>0</v>
      </c>
      <c r="M169" s="131"/>
      <c r="N169" s="118"/>
      <c r="O169" s="118"/>
      <c r="P169" s="119"/>
      <c r="Q169" s="42"/>
      <c r="R169" s="42"/>
      <c r="S169" s="42"/>
      <c r="T169" s="42"/>
      <c r="U169" s="42"/>
      <c r="V169" s="42"/>
      <c r="W169" s="133"/>
      <c r="X169" s="71">
        <f t="shared" si="9"/>
        <v>0</v>
      </c>
    </row>
    <row r="170" spans="1:24" x14ac:dyDescent="0.3">
      <c r="A170" s="117"/>
      <c r="B170" s="118"/>
      <c r="C170" s="118"/>
      <c r="D170" s="119"/>
      <c r="E170" s="42"/>
      <c r="F170" s="42"/>
      <c r="G170" s="42"/>
      <c r="H170" s="42"/>
      <c r="I170" s="42"/>
      <c r="J170" s="42"/>
      <c r="K170" s="132"/>
      <c r="L170" s="69">
        <f t="shared" si="7"/>
        <v>0</v>
      </c>
      <c r="M170" s="131"/>
      <c r="N170" s="118"/>
      <c r="O170" s="118"/>
      <c r="P170" s="119"/>
      <c r="Q170" s="42"/>
      <c r="R170" s="42"/>
      <c r="S170" s="42"/>
      <c r="T170" s="42"/>
      <c r="U170" s="42"/>
      <c r="V170" s="42"/>
      <c r="W170" s="133"/>
      <c r="X170" s="71">
        <f t="shared" si="9"/>
        <v>0</v>
      </c>
    </row>
    <row r="171" spans="1:24" x14ac:dyDescent="0.3">
      <c r="A171" s="117"/>
      <c r="B171" s="118"/>
      <c r="C171" s="118"/>
      <c r="D171" s="119"/>
      <c r="E171" s="42"/>
      <c r="F171" s="42"/>
      <c r="G171" s="42"/>
      <c r="H171" s="42"/>
      <c r="I171" s="42"/>
      <c r="J171" s="42"/>
      <c r="K171" s="132"/>
      <c r="L171" s="69">
        <f t="shared" si="7"/>
        <v>0</v>
      </c>
      <c r="M171" s="131"/>
      <c r="N171" s="118"/>
      <c r="O171" s="118"/>
      <c r="P171" s="119"/>
      <c r="Q171" s="42"/>
      <c r="R171" s="42"/>
      <c r="S171" s="42"/>
      <c r="T171" s="42"/>
      <c r="U171" s="42"/>
      <c r="V171" s="42"/>
      <c r="W171" s="133"/>
      <c r="X171" s="71">
        <f t="shared" si="9"/>
        <v>0</v>
      </c>
    </row>
    <row r="172" spans="1:24" x14ac:dyDescent="0.3">
      <c r="A172" s="117"/>
      <c r="B172" s="118"/>
      <c r="C172" s="118"/>
      <c r="D172" s="119"/>
      <c r="E172" s="42"/>
      <c r="F172" s="42"/>
      <c r="G172" s="42"/>
      <c r="H172" s="42"/>
      <c r="I172" s="42"/>
      <c r="J172" s="42"/>
      <c r="K172" s="132"/>
      <c r="L172" s="69">
        <f t="shared" si="7"/>
        <v>0</v>
      </c>
      <c r="M172" s="131"/>
      <c r="N172" s="118"/>
      <c r="O172" s="118"/>
      <c r="P172" s="119"/>
      <c r="Q172" s="42"/>
      <c r="R172" s="42"/>
      <c r="S172" s="42"/>
      <c r="T172" s="42"/>
      <c r="U172" s="42"/>
      <c r="V172" s="42"/>
      <c r="W172" s="133"/>
      <c r="X172" s="71">
        <f t="shared" si="9"/>
        <v>0</v>
      </c>
    </row>
    <row r="173" spans="1:24" x14ac:dyDescent="0.3">
      <c r="A173" s="117"/>
      <c r="B173" s="118"/>
      <c r="C173" s="118"/>
      <c r="D173" s="119"/>
      <c r="E173" s="42"/>
      <c r="F173" s="42"/>
      <c r="G173" s="42"/>
      <c r="H173" s="42"/>
      <c r="I173" s="42"/>
      <c r="J173" s="42"/>
      <c r="K173" s="132"/>
      <c r="L173" s="69">
        <f t="shared" si="7"/>
        <v>0</v>
      </c>
      <c r="M173" s="131"/>
      <c r="N173" s="118"/>
      <c r="O173" s="118"/>
      <c r="P173" s="119"/>
      <c r="Q173" s="42"/>
      <c r="R173" s="42"/>
      <c r="S173" s="42"/>
      <c r="T173" s="42"/>
      <c r="U173" s="42"/>
      <c r="V173" s="42"/>
      <c r="W173" s="133"/>
      <c r="X173" s="71">
        <f t="shared" si="9"/>
        <v>0</v>
      </c>
    </row>
    <row r="174" spans="1:24" x14ac:dyDescent="0.3">
      <c r="A174" s="117"/>
      <c r="B174" s="118"/>
      <c r="C174" s="118"/>
      <c r="D174" s="119"/>
      <c r="E174" s="42"/>
      <c r="F174" s="42"/>
      <c r="G174" s="42"/>
      <c r="H174" s="42"/>
      <c r="I174" s="42"/>
      <c r="J174" s="42"/>
      <c r="K174" s="132"/>
      <c r="L174" s="69">
        <f t="shared" si="7"/>
        <v>0</v>
      </c>
      <c r="M174" s="131"/>
      <c r="N174" s="118"/>
      <c r="O174" s="118"/>
      <c r="P174" s="119"/>
      <c r="Q174" s="42"/>
      <c r="R174" s="42"/>
      <c r="S174" s="42"/>
      <c r="T174" s="42"/>
      <c r="U174" s="42"/>
      <c r="V174" s="42"/>
      <c r="W174" s="133"/>
      <c r="X174" s="71">
        <f t="shared" si="9"/>
        <v>0</v>
      </c>
    </row>
    <row r="175" spans="1:24" x14ac:dyDescent="0.3">
      <c r="A175" s="117"/>
      <c r="B175" s="118"/>
      <c r="C175" s="118"/>
      <c r="D175" s="119"/>
      <c r="E175" s="42"/>
      <c r="F175" s="42"/>
      <c r="G175" s="42"/>
      <c r="H175" s="42"/>
      <c r="I175" s="42"/>
      <c r="J175" s="42"/>
      <c r="K175" s="132"/>
      <c r="L175" s="69">
        <f t="shared" si="7"/>
        <v>0</v>
      </c>
      <c r="M175" s="131"/>
      <c r="N175" s="118"/>
      <c r="O175" s="118"/>
      <c r="P175" s="119"/>
      <c r="Q175" s="42"/>
      <c r="R175" s="42"/>
      <c r="S175" s="42"/>
      <c r="T175" s="42"/>
      <c r="U175" s="42"/>
      <c r="V175" s="42"/>
      <c r="W175" s="133"/>
      <c r="X175" s="71">
        <f t="shared" si="9"/>
        <v>0</v>
      </c>
    </row>
    <row r="176" spans="1:24" x14ac:dyDescent="0.3">
      <c r="A176" s="117"/>
      <c r="B176" s="118"/>
      <c r="C176" s="118"/>
      <c r="D176" s="119"/>
      <c r="E176" s="42"/>
      <c r="F176" s="42"/>
      <c r="G176" s="42"/>
      <c r="H176" s="42"/>
      <c r="I176" s="42"/>
      <c r="J176" s="42"/>
      <c r="K176" s="132"/>
      <c r="L176" s="69">
        <f t="shared" si="7"/>
        <v>0</v>
      </c>
      <c r="M176" s="131"/>
      <c r="N176" s="118"/>
      <c r="O176" s="118"/>
      <c r="P176" s="119"/>
      <c r="Q176" s="42"/>
      <c r="R176" s="42"/>
      <c r="S176" s="42"/>
      <c r="T176" s="42"/>
      <c r="U176" s="42"/>
      <c r="V176" s="42"/>
      <c r="W176" s="133"/>
      <c r="X176" s="71">
        <f t="shared" si="9"/>
        <v>0</v>
      </c>
    </row>
    <row r="177" spans="1:24" x14ac:dyDescent="0.3">
      <c r="A177" s="117"/>
      <c r="B177" s="118"/>
      <c r="C177" s="118"/>
      <c r="D177" s="119"/>
      <c r="E177" s="42"/>
      <c r="F177" s="42"/>
      <c r="G177" s="42"/>
      <c r="H177" s="42"/>
      <c r="I177" s="42"/>
      <c r="J177" s="42"/>
      <c r="K177" s="132"/>
      <c r="L177" s="69">
        <f t="shared" si="7"/>
        <v>0</v>
      </c>
      <c r="M177" s="131"/>
      <c r="N177" s="118"/>
      <c r="O177" s="118"/>
      <c r="P177" s="119"/>
      <c r="Q177" s="42"/>
      <c r="R177" s="42"/>
      <c r="S177" s="42"/>
      <c r="T177" s="42"/>
      <c r="U177" s="42"/>
      <c r="V177" s="42"/>
      <c r="W177" s="133"/>
      <c r="X177" s="71">
        <f t="shared" si="9"/>
        <v>0</v>
      </c>
    </row>
    <row r="178" spans="1:24" x14ac:dyDescent="0.3">
      <c r="A178" s="117"/>
      <c r="B178" s="118"/>
      <c r="C178" s="118"/>
      <c r="D178" s="119"/>
      <c r="E178" s="42"/>
      <c r="F178" s="42"/>
      <c r="G178" s="42"/>
      <c r="H178" s="42"/>
      <c r="I178" s="42"/>
      <c r="J178" s="42"/>
      <c r="K178" s="132"/>
      <c r="L178" s="69">
        <f t="shared" si="7"/>
        <v>0</v>
      </c>
      <c r="M178" s="131"/>
      <c r="N178" s="118"/>
      <c r="O178" s="118"/>
      <c r="P178" s="119"/>
      <c r="Q178" s="42"/>
      <c r="R178" s="42"/>
      <c r="S178" s="42"/>
      <c r="T178" s="42"/>
      <c r="U178" s="42"/>
      <c r="V178" s="42"/>
      <c r="W178" s="133"/>
      <c r="X178" s="71">
        <f t="shared" si="9"/>
        <v>0</v>
      </c>
    </row>
    <row r="179" spans="1:24" x14ac:dyDescent="0.3">
      <c r="A179" s="117"/>
      <c r="B179" s="118"/>
      <c r="C179" s="118"/>
      <c r="D179" s="119"/>
      <c r="E179" s="42"/>
      <c r="F179" s="42"/>
      <c r="G179" s="42"/>
      <c r="H179" s="42"/>
      <c r="I179" s="42"/>
      <c r="J179" s="42"/>
      <c r="K179" s="132"/>
      <c r="L179" s="69">
        <f t="shared" si="7"/>
        <v>0</v>
      </c>
      <c r="M179" s="131"/>
      <c r="N179" s="118"/>
      <c r="O179" s="118"/>
      <c r="P179" s="119"/>
      <c r="Q179" s="42"/>
      <c r="R179" s="42"/>
      <c r="S179" s="42"/>
      <c r="T179" s="42"/>
      <c r="U179" s="42"/>
      <c r="V179" s="42"/>
      <c r="W179" s="133"/>
      <c r="X179" s="71">
        <f t="shared" si="9"/>
        <v>0</v>
      </c>
    </row>
    <row r="180" spans="1:24" x14ac:dyDescent="0.3">
      <c r="A180" s="117"/>
      <c r="B180" s="118"/>
      <c r="C180" s="118"/>
      <c r="D180" s="119"/>
      <c r="E180" s="42"/>
      <c r="F180" s="42"/>
      <c r="G180" s="42"/>
      <c r="H180" s="42"/>
      <c r="I180" s="42"/>
      <c r="J180" s="42"/>
      <c r="K180" s="132"/>
      <c r="L180" s="69">
        <f t="shared" si="7"/>
        <v>0</v>
      </c>
      <c r="M180" s="131"/>
      <c r="N180" s="118"/>
      <c r="O180" s="118"/>
      <c r="P180" s="119"/>
      <c r="Q180" s="42"/>
      <c r="R180" s="42"/>
      <c r="S180" s="42"/>
      <c r="T180" s="42"/>
      <c r="U180" s="42"/>
      <c r="V180" s="42"/>
      <c r="W180" s="133"/>
      <c r="X180" s="71">
        <f t="shared" si="9"/>
        <v>0</v>
      </c>
    </row>
    <row r="181" spans="1:24" x14ac:dyDescent="0.3">
      <c r="A181" s="117"/>
      <c r="B181" s="118"/>
      <c r="C181" s="118"/>
      <c r="D181" s="119"/>
      <c r="E181" s="42"/>
      <c r="F181" s="42"/>
      <c r="G181" s="42"/>
      <c r="H181" s="42"/>
      <c r="I181" s="42"/>
      <c r="J181" s="42"/>
      <c r="K181" s="132"/>
      <c r="L181" s="69">
        <f t="shared" si="7"/>
        <v>0</v>
      </c>
      <c r="M181" s="131"/>
      <c r="N181" s="118"/>
      <c r="O181" s="118"/>
      <c r="P181" s="119"/>
      <c r="Q181" s="42"/>
      <c r="R181" s="42"/>
      <c r="S181" s="42"/>
      <c r="T181" s="42"/>
      <c r="U181" s="42"/>
      <c r="V181" s="42"/>
      <c r="W181" s="133"/>
      <c r="X181" s="71">
        <f t="shared" si="9"/>
        <v>0</v>
      </c>
    </row>
    <row r="182" spans="1:24" x14ac:dyDescent="0.3">
      <c r="A182" s="117"/>
      <c r="B182" s="118"/>
      <c r="C182" s="118"/>
      <c r="D182" s="119"/>
      <c r="E182" s="42"/>
      <c r="F182" s="42"/>
      <c r="G182" s="42"/>
      <c r="H182" s="42"/>
      <c r="I182" s="42"/>
      <c r="J182" s="42"/>
      <c r="K182" s="132"/>
      <c r="L182" s="69">
        <f t="shared" si="7"/>
        <v>0</v>
      </c>
      <c r="M182" s="131"/>
      <c r="N182" s="118"/>
      <c r="O182" s="118"/>
      <c r="P182" s="119"/>
      <c r="Q182" s="42"/>
      <c r="R182" s="42"/>
      <c r="S182" s="42"/>
      <c r="T182" s="42"/>
      <c r="U182" s="42"/>
      <c r="V182" s="42"/>
      <c r="W182" s="133"/>
      <c r="X182" s="71">
        <f t="shared" si="9"/>
        <v>0</v>
      </c>
    </row>
    <row r="183" spans="1:24" x14ac:dyDescent="0.3">
      <c r="A183" s="117"/>
      <c r="B183" s="118"/>
      <c r="C183" s="118"/>
      <c r="D183" s="119"/>
      <c r="E183" s="42"/>
      <c r="F183" s="42"/>
      <c r="G183" s="42"/>
      <c r="H183" s="42"/>
      <c r="I183" s="42"/>
      <c r="J183" s="42"/>
      <c r="K183" s="132"/>
      <c r="L183" s="69">
        <f t="shared" si="7"/>
        <v>0</v>
      </c>
      <c r="M183" s="131"/>
      <c r="N183" s="118"/>
      <c r="O183" s="118"/>
      <c r="P183" s="119"/>
      <c r="Q183" s="42"/>
      <c r="R183" s="42"/>
      <c r="S183" s="42"/>
      <c r="T183" s="42"/>
      <c r="U183" s="42"/>
      <c r="V183" s="42"/>
      <c r="W183" s="133"/>
      <c r="X183" s="71">
        <f t="shared" si="9"/>
        <v>0</v>
      </c>
    </row>
    <row r="184" spans="1:24" x14ac:dyDescent="0.3">
      <c r="A184" s="117"/>
      <c r="B184" s="118"/>
      <c r="C184" s="118"/>
      <c r="D184" s="119"/>
      <c r="E184" s="42"/>
      <c r="F184" s="42"/>
      <c r="G184" s="42"/>
      <c r="H184" s="42"/>
      <c r="I184" s="42"/>
      <c r="J184" s="42"/>
      <c r="K184" s="132"/>
      <c r="L184" s="69">
        <f t="shared" si="7"/>
        <v>0</v>
      </c>
      <c r="M184" s="131"/>
      <c r="N184" s="118"/>
      <c r="O184" s="118"/>
      <c r="P184" s="119"/>
      <c r="Q184" s="42"/>
      <c r="R184" s="42"/>
      <c r="S184" s="42"/>
      <c r="T184" s="42"/>
      <c r="U184" s="42"/>
      <c r="V184" s="42"/>
      <c r="W184" s="133"/>
      <c r="X184" s="71">
        <f t="shared" si="9"/>
        <v>0</v>
      </c>
    </row>
    <row r="185" spans="1:24" x14ac:dyDescent="0.3">
      <c r="A185" s="117"/>
      <c r="B185" s="118"/>
      <c r="C185" s="118"/>
      <c r="D185" s="119"/>
      <c r="E185" s="42"/>
      <c r="F185" s="42"/>
      <c r="G185" s="42"/>
      <c r="H185" s="42"/>
      <c r="I185" s="42"/>
      <c r="J185" s="42"/>
      <c r="K185" s="132"/>
      <c r="L185" s="69">
        <f t="shared" si="7"/>
        <v>0</v>
      </c>
      <c r="M185" s="131"/>
      <c r="N185" s="118"/>
      <c r="O185" s="118"/>
      <c r="P185" s="119"/>
      <c r="Q185" s="42"/>
      <c r="R185" s="42"/>
      <c r="S185" s="42"/>
      <c r="T185" s="42"/>
      <c r="U185" s="42"/>
      <c r="V185" s="42"/>
      <c r="W185" s="133"/>
      <c r="X185" s="71">
        <f t="shared" si="9"/>
        <v>0</v>
      </c>
    </row>
    <row r="186" spans="1:24" x14ac:dyDescent="0.3">
      <c r="A186" s="117"/>
      <c r="B186" s="118"/>
      <c r="C186" s="118"/>
      <c r="D186" s="119"/>
      <c r="E186" s="42"/>
      <c r="F186" s="42"/>
      <c r="G186" s="42"/>
      <c r="H186" s="42"/>
      <c r="I186" s="42"/>
      <c r="J186" s="42"/>
      <c r="K186" s="132"/>
      <c r="L186" s="69">
        <f t="shared" si="7"/>
        <v>0</v>
      </c>
      <c r="M186" s="131"/>
      <c r="N186" s="118"/>
      <c r="O186" s="118"/>
      <c r="P186" s="119"/>
      <c r="Q186" s="42"/>
      <c r="R186" s="42"/>
      <c r="S186" s="42"/>
      <c r="T186" s="42"/>
      <c r="U186" s="42"/>
      <c r="V186" s="42"/>
      <c r="W186" s="133"/>
      <c r="X186" s="71">
        <f t="shared" si="9"/>
        <v>0</v>
      </c>
    </row>
    <row r="187" spans="1:24" x14ac:dyDescent="0.3">
      <c r="A187" s="117"/>
      <c r="B187" s="118"/>
      <c r="C187" s="118"/>
      <c r="D187" s="119"/>
      <c r="E187" s="42"/>
      <c r="F187" s="42"/>
      <c r="G187" s="42"/>
      <c r="H187" s="42"/>
      <c r="I187" s="42"/>
      <c r="J187" s="42"/>
      <c r="K187" s="132"/>
      <c r="L187" s="69">
        <f t="shared" si="7"/>
        <v>0</v>
      </c>
      <c r="M187" s="131"/>
      <c r="N187" s="118"/>
      <c r="O187" s="118"/>
      <c r="P187" s="119"/>
      <c r="Q187" s="42"/>
      <c r="R187" s="42"/>
      <c r="S187" s="42"/>
      <c r="T187" s="42"/>
      <c r="U187" s="42"/>
      <c r="V187" s="42"/>
      <c r="W187" s="133"/>
      <c r="X187" s="71">
        <f t="shared" si="9"/>
        <v>0</v>
      </c>
    </row>
    <row r="188" spans="1:24" x14ac:dyDescent="0.3">
      <c r="A188" s="117"/>
      <c r="B188" s="118"/>
      <c r="C188" s="118"/>
      <c r="D188" s="119"/>
      <c r="E188" s="42"/>
      <c r="F188" s="42"/>
      <c r="G188" s="42"/>
      <c r="H188" s="42"/>
      <c r="I188" s="42"/>
      <c r="J188" s="42"/>
      <c r="K188" s="132"/>
      <c r="L188" s="69">
        <f t="shared" si="7"/>
        <v>0</v>
      </c>
      <c r="M188" s="131"/>
      <c r="N188" s="118"/>
      <c r="O188" s="118"/>
      <c r="P188" s="119"/>
      <c r="Q188" s="42"/>
      <c r="R188" s="42"/>
      <c r="S188" s="42"/>
      <c r="T188" s="42"/>
      <c r="U188" s="42"/>
      <c r="V188" s="42"/>
      <c r="W188" s="133"/>
      <c r="X188" s="71">
        <f t="shared" si="9"/>
        <v>0</v>
      </c>
    </row>
    <row r="189" spans="1:24" x14ac:dyDescent="0.3">
      <c r="A189" s="117"/>
      <c r="B189" s="118"/>
      <c r="C189" s="118"/>
      <c r="D189" s="119"/>
      <c r="E189" s="42"/>
      <c r="F189" s="42"/>
      <c r="G189" s="42"/>
      <c r="H189" s="42"/>
      <c r="I189" s="42"/>
      <c r="J189" s="42"/>
      <c r="K189" s="132"/>
      <c r="L189" s="69">
        <f t="shared" si="7"/>
        <v>0</v>
      </c>
      <c r="M189" s="131"/>
      <c r="N189" s="118"/>
      <c r="O189" s="118"/>
      <c r="P189" s="119"/>
      <c r="Q189" s="42"/>
      <c r="R189" s="42"/>
      <c r="S189" s="42"/>
      <c r="T189" s="42"/>
      <c r="U189" s="42"/>
      <c r="V189" s="42"/>
      <c r="W189" s="133"/>
      <c r="X189" s="71">
        <f t="shared" si="9"/>
        <v>0</v>
      </c>
    </row>
    <row r="190" spans="1:24" x14ac:dyDescent="0.3">
      <c r="A190" s="117"/>
      <c r="B190" s="118"/>
      <c r="C190" s="118"/>
      <c r="D190" s="119"/>
      <c r="E190" s="42"/>
      <c r="F190" s="42"/>
      <c r="G190" s="42"/>
      <c r="H190" s="42"/>
      <c r="I190" s="42"/>
      <c r="J190" s="42"/>
      <c r="K190" s="132"/>
      <c r="L190" s="69">
        <f t="shared" si="7"/>
        <v>0</v>
      </c>
      <c r="M190" s="131"/>
      <c r="N190" s="118"/>
      <c r="O190" s="118"/>
      <c r="P190" s="119"/>
      <c r="Q190" s="42"/>
      <c r="R190" s="42"/>
      <c r="S190" s="42"/>
      <c r="T190" s="42"/>
      <c r="U190" s="42"/>
      <c r="V190" s="42"/>
      <c r="W190" s="133"/>
      <c r="X190" s="71">
        <f t="shared" si="9"/>
        <v>0</v>
      </c>
    </row>
    <row r="191" spans="1:24" x14ac:dyDescent="0.3">
      <c r="A191" s="117"/>
      <c r="B191" s="118"/>
      <c r="C191" s="118"/>
      <c r="D191" s="119"/>
      <c r="E191" s="42"/>
      <c r="F191" s="42"/>
      <c r="G191" s="42"/>
      <c r="H191" s="42"/>
      <c r="I191" s="42"/>
      <c r="J191" s="42"/>
      <c r="K191" s="132"/>
      <c r="L191" s="69">
        <f t="shared" si="7"/>
        <v>0</v>
      </c>
      <c r="M191" s="131"/>
      <c r="N191" s="118"/>
      <c r="O191" s="118"/>
      <c r="P191" s="119"/>
      <c r="Q191" s="42"/>
      <c r="R191" s="42"/>
      <c r="S191" s="42"/>
      <c r="T191" s="42"/>
      <c r="U191" s="42"/>
      <c r="V191" s="42"/>
      <c r="W191" s="133"/>
      <c r="X191" s="71">
        <f t="shared" si="9"/>
        <v>0</v>
      </c>
    </row>
    <row r="192" spans="1:24" x14ac:dyDescent="0.3">
      <c r="A192" s="117"/>
      <c r="B192" s="118"/>
      <c r="C192" s="118"/>
      <c r="D192" s="119"/>
      <c r="E192" s="42"/>
      <c r="F192" s="42"/>
      <c r="G192" s="42"/>
      <c r="H192" s="42"/>
      <c r="I192" s="42"/>
      <c r="J192" s="42"/>
      <c r="K192" s="132"/>
      <c r="L192" s="69">
        <f t="shared" si="7"/>
        <v>0</v>
      </c>
      <c r="M192" s="131"/>
      <c r="N192" s="118"/>
      <c r="O192" s="118"/>
      <c r="P192" s="119"/>
      <c r="Q192" s="42"/>
      <c r="R192" s="42"/>
      <c r="S192" s="42"/>
      <c r="T192" s="42"/>
      <c r="U192" s="42"/>
      <c r="V192" s="42"/>
      <c r="W192" s="133"/>
      <c r="X192" s="71">
        <f t="shared" si="9"/>
        <v>0</v>
      </c>
    </row>
    <row r="193" spans="1:24" x14ac:dyDescent="0.3">
      <c r="A193" s="117"/>
      <c r="B193" s="118"/>
      <c r="C193" s="118"/>
      <c r="D193" s="119"/>
      <c r="E193" s="42"/>
      <c r="F193" s="42"/>
      <c r="G193" s="42"/>
      <c r="H193" s="42"/>
      <c r="I193" s="42"/>
      <c r="J193" s="42"/>
      <c r="K193" s="132"/>
      <c r="L193" s="69">
        <f t="shared" si="7"/>
        <v>0</v>
      </c>
      <c r="M193" s="131"/>
      <c r="N193" s="118"/>
      <c r="O193" s="118"/>
      <c r="P193" s="119"/>
      <c r="Q193" s="42"/>
      <c r="R193" s="42"/>
      <c r="S193" s="42"/>
      <c r="T193" s="42"/>
      <c r="U193" s="42"/>
      <c r="V193" s="42"/>
      <c r="W193" s="133"/>
      <c r="X193" s="71">
        <f t="shared" si="9"/>
        <v>0</v>
      </c>
    </row>
    <row r="194" spans="1:24" x14ac:dyDescent="0.3">
      <c r="A194" s="117"/>
      <c r="B194" s="118"/>
      <c r="C194" s="118"/>
      <c r="D194" s="119"/>
      <c r="E194" s="42"/>
      <c r="F194" s="42"/>
      <c r="G194" s="42"/>
      <c r="H194" s="42"/>
      <c r="I194" s="42"/>
      <c r="J194" s="42"/>
      <c r="K194" s="132"/>
      <c r="L194" s="69">
        <f t="shared" si="7"/>
        <v>0</v>
      </c>
      <c r="M194" s="131"/>
      <c r="N194" s="118"/>
      <c r="O194" s="118"/>
      <c r="P194" s="119"/>
      <c r="Q194" s="42"/>
      <c r="R194" s="42"/>
      <c r="S194" s="42"/>
      <c r="T194" s="42"/>
      <c r="U194" s="42"/>
      <c r="V194" s="42"/>
      <c r="W194" s="133"/>
      <c r="X194" s="71">
        <f t="shared" si="9"/>
        <v>0</v>
      </c>
    </row>
    <row r="195" spans="1:24" x14ac:dyDescent="0.3">
      <c r="A195" s="117"/>
      <c r="B195" s="118"/>
      <c r="C195" s="118"/>
      <c r="D195" s="119"/>
      <c r="E195" s="42"/>
      <c r="F195" s="42"/>
      <c r="G195" s="42"/>
      <c r="H195" s="42"/>
      <c r="I195" s="42"/>
      <c r="J195" s="42"/>
      <c r="K195" s="132"/>
      <c r="L195" s="69">
        <f t="shared" si="7"/>
        <v>0</v>
      </c>
      <c r="M195" s="131"/>
      <c r="N195" s="118"/>
      <c r="O195" s="118"/>
      <c r="P195" s="119"/>
      <c r="Q195" s="42"/>
      <c r="R195" s="42"/>
      <c r="S195" s="42"/>
      <c r="T195" s="42"/>
      <c r="U195" s="42"/>
      <c r="V195" s="42"/>
      <c r="W195" s="133"/>
      <c r="X195" s="71">
        <f t="shared" si="9"/>
        <v>0</v>
      </c>
    </row>
    <row r="196" spans="1:24" x14ac:dyDescent="0.3">
      <c r="A196" s="117"/>
      <c r="B196" s="118"/>
      <c r="C196" s="118"/>
      <c r="D196" s="119"/>
      <c r="E196" s="42"/>
      <c r="F196" s="42"/>
      <c r="G196" s="42"/>
      <c r="H196" s="42"/>
      <c r="I196" s="42"/>
      <c r="J196" s="42"/>
      <c r="K196" s="132"/>
      <c r="L196" s="69">
        <f t="shared" si="7"/>
        <v>0</v>
      </c>
      <c r="M196" s="131"/>
      <c r="N196" s="118"/>
      <c r="O196" s="118"/>
      <c r="P196" s="119"/>
      <c r="Q196" s="42"/>
      <c r="R196" s="42"/>
      <c r="S196" s="42"/>
      <c r="T196" s="42"/>
      <c r="U196" s="42"/>
      <c r="V196" s="42"/>
      <c r="W196" s="133"/>
      <c r="X196" s="71">
        <f t="shared" si="9"/>
        <v>0</v>
      </c>
    </row>
    <row r="197" spans="1:24" x14ac:dyDescent="0.3">
      <c r="A197" s="117"/>
      <c r="B197" s="118"/>
      <c r="C197" s="118"/>
      <c r="D197" s="119"/>
      <c r="E197" s="42"/>
      <c r="F197" s="42"/>
      <c r="G197" s="42"/>
      <c r="H197" s="42"/>
      <c r="I197" s="42"/>
      <c r="J197" s="42"/>
      <c r="K197" s="132"/>
      <c r="L197" s="69">
        <f t="shared" si="7"/>
        <v>0</v>
      </c>
      <c r="M197" s="131"/>
      <c r="N197" s="118"/>
      <c r="O197" s="118"/>
      <c r="P197" s="119"/>
      <c r="Q197" s="42"/>
      <c r="R197" s="42"/>
      <c r="S197" s="42"/>
      <c r="T197" s="42"/>
      <c r="U197" s="42"/>
      <c r="V197" s="42"/>
      <c r="W197" s="133"/>
      <c r="X197" s="71">
        <f t="shared" si="9"/>
        <v>0</v>
      </c>
    </row>
    <row r="198" spans="1:24" x14ac:dyDescent="0.3">
      <c r="A198" s="117"/>
      <c r="B198" s="118"/>
      <c r="C198" s="118"/>
      <c r="D198" s="119"/>
      <c r="E198" s="42"/>
      <c r="F198" s="42"/>
      <c r="G198" s="42"/>
      <c r="H198" s="42"/>
      <c r="I198" s="42"/>
      <c r="J198" s="42"/>
      <c r="K198" s="132"/>
      <c r="L198" s="69">
        <f t="shared" si="7"/>
        <v>0</v>
      </c>
      <c r="M198" s="131"/>
      <c r="N198" s="118"/>
      <c r="O198" s="118"/>
      <c r="P198" s="119"/>
      <c r="Q198" s="42"/>
      <c r="R198" s="42"/>
      <c r="S198" s="42"/>
      <c r="T198" s="42"/>
      <c r="U198" s="42"/>
      <c r="V198" s="42"/>
      <c r="W198" s="133"/>
      <c r="X198" s="71">
        <f t="shared" si="9"/>
        <v>0</v>
      </c>
    </row>
    <row r="199" spans="1:24" x14ac:dyDescent="0.3">
      <c r="A199" s="117"/>
      <c r="B199" s="118"/>
      <c r="C199" s="118"/>
      <c r="D199" s="119"/>
      <c r="E199" s="42"/>
      <c r="F199" s="42"/>
      <c r="G199" s="42"/>
      <c r="H199" s="42"/>
      <c r="I199" s="42"/>
      <c r="J199" s="42"/>
      <c r="K199" s="132"/>
      <c r="L199" s="69">
        <f t="shared" si="7"/>
        <v>0</v>
      </c>
      <c r="M199" s="131"/>
      <c r="N199" s="118"/>
      <c r="O199" s="118"/>
      <c r="P199" s="119"/>
      <c r="Q199" s="42"/>
      <c r="R199" s="42"/>
      <c r="S199" s="42"/>
      <c r="T199" s="42"/>
      <c r="U199" s="42"/>
      <c r="V199" s="42"/>
      <c r="W199" s="133"/>
      <c r="X199" s="71">
        <f t="shared" si="9"/>
        <v>0</v>
      </c>
    </row>
    <row r="200" spans="1:24" x14ac:dyDescent="0.3">
      <c r="A200" s="117"/>
      <c r="B200" s="118"/>
      <c r="C200" s="118"/>
      <c r="D200" s="119"/>
      <c r="E200" s="42"/>
      <c r="F200" s="42"/>
      <c r="G200" s="42"/>
      <c r="H200" s="42"/>
      <c r="I200" s="42"/>
      <c r="J200" s="42"/>
      <c r="K200" s="132"/>
      <c r="L200" s="69">
        <f t="shared" si="7"/>
        <v>0</v>
      </c>
      <c r="M200" s="131"/>
      <c r="N200" s="118"/>
      <c r="O200" s="118"/>
      <c r="P200" s="119"/>
      <c r="Q200" s="42"/>
      <c r="R200" s="42"/>
      <c r="S200" s="42"/>
      <c r="T200" s="42"/>
      <c r="U200" s="42"/>
      <c r="V200" s="42"/>
      <c r="W200" s="133"/>
      <c r="X200" s="71">
        <f t="shared" si="9"/>
        <v>0</v>
      </c>
    </row>
    <row r="201" spans="1:24" x14ac:dyDescent="0.3">
      <c r="A201" s="117"/>
      <c r="B201" s="118"/>
      <c r="C201" s="118"/>
      <c r="D201" s="119"/>
      <c r="E201" s="42"/>
      <c r="F201" s="42"/>
      <c r="G201" s="42"/>
      <c r="H201" s="42"/>
      <c r="I201" s="42"/>
      <c r="J201" s="42"/>
      <c r="K201" s="132"/>
      <c r="L201" s="69">
        <f t="shared" si="7"/>
        <v>0</v>
      </c>
      <c r="M201" s="131"/>
      <c r="N201" s="118"/>
      <c r="O201" s="118"/>
      <c r="P201" s="119"/>
      <c r="Q201" s="42"/>
      <c r="R201" s="42"/>
      <c r="S201" s="42"/>
      <c r="T201" s="42"/>
      <c r="U201" s="42"/>
      <c r="V201" s="42"/>
      <c r="W201" s="133"/>
      <c r="X201" s="71">
        <f t="shared" si="9"/>
        <v>0</v>
      </c>
    </row>
    <row r="202" spans="1:24" x14ac:dyDescent="0.3">
      <c r="A202" s="117"/>
      <c r="B202" s="118"/>
      <c r="C202" s="118"/>
      <c r="D202" s="119"/>
      <c r="E202" s="42"/>
      <c r="F202" s="42"/>
      <c r="G202" s="42"/>
      <c r="H202" s="42"/>
      <c r="I202" s="42"/>
      <c r="J202" s="42"/>
      <c r="K202" s="132"/>
      <c r="L202" s="69">
        <f t="shared" si="7"/>
        <v>0</v>
      </c>
      <c r="M202" s="131"/>
      <c r="N202" s="118"/>
      <c r="O202" s="118"/>
      <c r="P202" s="119"/>
      <c r="Q202" s="42"/>
      <c r="R202" s="42"/>
      <c r="S202" s="42"/>
      <c r="T202" s="42"/>
      <c r="U202" s="42"/>
      <c r="V202" s="42"/>
      <c r="W202" s="133"/>
      <c r="X202" s="71">
        <f t="shared" si="9"/>
        <v>0</v>
      </c>
    </row>
    <row r="203" spans="1:24" x14ac:dyDescent="0.3">
      <c r="A203" s="117"/>
      <c r="B203" s="118"/>
      <c r="C203" s="118"/>
      <c r="D203" s="119"/>
      <c r="E203" s="42"/>
      <c r="F203" s="42"/>
      <c r="G203" s="42"/>
      <c r="H203" s="42"/>
      <c r="I203" s="42"/>
      <c r="J203" s="42"/>
      <c r="K203" s="132"/>
      <c r="L203" s="69">
        <f t="shared" si="7"/>
        <v>0</v>
      </c>
      <c r="M203" s="131"/>
      <c r="N203" s="118"/>
      <c r="O203" s="118"/>
      <c r="P203" s="119"/>
      <c r="Q203" s="42"/>
      <c r="R203" s="42"/>
      <c r="S203" s="42"/>
      <c r="T203" s="42"/>
      <c r="U203" s="42"/>
      <c r="V203" s="42"/>
      <c r="W203" s="133"/>
      <c r="X203" s="71">
        <f t="shared" si="9"/>
        <v>0</v>
      </c>
    </row>
    <row r="204" spans="1:24" x14ac:dyDescent="0.3">
      <c r="A204" s="117"/>
      <c r="B204" s="118"/>
      <c r="C204" s="118"/>
      <c r="D204" s="119"/>
      <c r="E204" s="42"/>
      <c r="F204" s="42"/>
      <c r="G204" s="42"/>
      <c r="H204" s="42"/>
      <c r="I204" s="42"/>
      <c r="J204" s="42"/>
      <c r="K204" s="132"/>
      <c r="L204" s="69">
        <f t="shared" si="7"/>
        <v>0</v>
      </c>
      <c r="M204" s="131"/>
      <c r="N204" s="118"/>
      <c r="O204" s="118"/>
      <c r="P204" s="119"/>
      <c r="Q204" s="42"/>
      <c r="R204" s="42"/>
      <c r="S204" s="42"/>
      <c r="T204" s="42"/>
      <c r="U204" s="42"/>
      <c r="V204" s="42"/>
      <c r="W204" s="133"/>
      <c r="X204" s="71">
        <f t="shared" si="9"/>
        <v>0</v>
      </c>
    </row>
    <row r="205" spans="1:24" x14ac:dyDescent="0.3">
      <c r="A205" s="117"/>
      <c r="B205" s="118"/>
      <c r="C205" s="118"/>
      <c r="D205" s="119"/>
      <c r="E205" s="42"/>
      <c r="F205" s="42"/>
      <c r="G205" s="42"/>
      <c r="H205" s="42"/>
      <c r="I205" s="42"/>
      <c r="J205" s="42"/>
      <c r="K205" s="132"/>
      <c r="L205" s="69">
        <f t="shared" si="7"/>
        <v>0</v>
      </c>
      <c r="M205" s="131"/>
      <c r="N205" s="118"/>
      <c r="O205" s="118"/>
      <c r="P205" s="119"/>
      <c r="Q205" s="42"/>
      <c r="R205" s="42"/>
      <c r="S205" s="42"/>
      <c r="T205" s="42"/>
      <c r="U205" s="42"/>
      <c r="V205" s="42"/>
      <c r="W205" s="133"/>
      <c r="X205" s="71">
        <f t="shared" si="9"/>
        <v>0</v>
      </c>
    </row>
    <row r="206" spans="1:24" x14ac:dyDescent="0.3">
      <c r="A206" s="117"/>
      <c r="B206" s="118"/>
      <c r="C206" s="118"/>
      <c r="D206" s="119"/>
      <c r="E206" s="42"/>
      <c r="F206" s="42"/>
      <c r="G206" s="42"/>
      <c r="H206" s="42"/>
      <c r="I206" s="42"/>
      <c r="J206" s="42"/>
      <c r="K206" s="132"/>
      <c r="L206" s="69">
        <f t="shared" si="7"/>
        <v>0</v>
      </c>
      <c r="M206" s="131"/>
      <c r="N206" s="118"/>
      <c r="O206" s="118"/>
      <c r="P206" s="119"/>
      <c r="Q206" s="42"/>
      <c r="R206" s="42"/>
      <c r="S206" s="42"/>
      <c r="T206" s="42"/>
      <c r="U206" s="42"/>
      <c r="V206" s="42"/>
      <c r="W206" s="133"/>
      <c r="X206" s="71">
        <f t="shared" si="9"/>
        <v>0</v>
      </c>
    </row>
    <row r="207" spans="1:24" x14ac:dyDescent="0.3">
      <c r="A207" s="117"/>
      <c r="B207" s="118"/>
      <c r="C207" s="118"/>
      <c r="D207" s="119"/>
      <c r="E207" s="42"/>
      <c r="F207" s="42"/>
      <c r="G207" s="42"/>
      <c r="H207" s="42"/>
      <c r="I207" s="42"/>
      <c r="J207" s="42"/>
      <c r="K207" s="132"/>
      <c r="L207" s="69">
        <f t="shared" si="7"/>
        <v>0</v>
      </c>
      <c r="M207" s="131"/>
      <c r="N207" s="118"/>
      <c r="O207" s="118"/>
      <c r="P207" s="119"/>
      <c r="Q207" s="42"/>
      <c r="R207" s="42"/>
      <c r="S207" s="42"/>
      <c r="T207" s="42"/>
      <c r="U207" s="42"/>
      <c r="V207" s="42"/>
      <c r="W207" s="133"/>
      <c r="X207" s="71">
        <f t="shared" si="9"/>
        <v>0</v>
      </c>
    </row>
    <row r="208" spans="1:24" x14ac:dyDescent="0.3">
      <c r="A208" s="117"/>
      <c r="B208" s="118"/>
      <c r="C208" s="118"/>
      <c r="D208" s="119"/>
      <c r="E208" s="42"/>
      <c r="F208" s="42"/>
      <c r="G208" s="42"/>
      <c r="H208" s="42"/>
      <c r="I208" s="42"/>
      <c r="J208" s="42"/>
      <c r="K208" s="132"/>
      <c r="L208" s="69">
        <f t="shared" si="7"/>
        <v>0</v>
      </c>
      <c r="M208" s="131"/>
      <c r="N208" s="118"/>
      <c r="O208" s="118"/>
      <c r="P208" s="119"/>
      <c r="Q208" s="42"/>
      <c r="R208" s="42"/>
      <c r="S208" s="42"/>
      <c r="T208" s="42"/>
      <c r="U208" s="42"/>
      <c r="V208" s="42"/>
      <c r="W208" s="133"/>
      <c r="X208" s="71">
        <f t="shared" si="9"/>
        <v>0</v>
      </c>
    </row>
    <row r="209" spans="1:24" x14ac:dyDescent="0.3">
      <c r="A209" s="117"/>
      <c r="B209" s="118"/>
      <c r="C209" s="118"/>
      <c r="D209" s="119"/>
      <c r="E209" s="42"/>
      <c r="F209" s="42"/>
      <c r="G209" s="42"/>
      <c r="H209" s="42"/>
      <c r="I209" s="42"/>
      <c r="J209" s="42"/>
      <c r="K209" s="132"/>
      <c r="L209" s="69">
        <f t="shared" si="7"/>
        <v>0</v>
      </c>
      <c r="M209" s="131"/>
      <c r="N209" s="118"/>
      <c r="O209" s="118"/>
      <c r="P209" s="119"/>
      <c r="Q209" s="42"/>
      <c r="R209" s="42"/>
      <c r="S209" s="42"/>
      <c r="T209" s="42"/>
      <c r="U209" s="42"/>
      <c r="V209" s="42"/>
      <c r="W209" s="133"/>
      <c r="X209" s="71">
        <f t="shared" si="9"/>
        <v>0</v>
      </c>
    </row>
    <row r="210" spans="1:24" x14ac:dyDescent="0.3">
      <c r="A210" s="117"/>
      <c r="B210" s="118"/>
      <c r="C210" s="118"/>
      <c r="D210" s="119"/>
      <c r="E210" s="42"/>
      <c r="F210" s="42"/>
      <c r="G210" s="42"/>
      <c r="H210" s="42"/>
      <c r="I210" s="42"/>
      <c r="J210" s="42"/>
      <c r="K210" s="132"/>
      <c r="L210" s="69">
        <f t="shared" si="7"/>
        <v>0</v>
      </c>
      <c r="M210" s="131"/>
      <c r="N210" s="118"/>
      <c r="O210" s="118"/>
      <c r="P210" s="119"/>
      <c r="Q210" s="42"/>
      <c r="R210" s="42"/>
      <c r="S210" s="42"/>
      <c r="T210" s="42"/>
      <c r="U210" s="42"/>
      <c r="V210" s="42"/>
      <c r="W210" s="133"/>
      <c r="X210" s="71">
        <f t="shared" si="9"/>
        <v>0</v>
      </c>
    </row>
    <row r="211" spans="1:24" x14ac:dyDescent="0.3">
      <c r="A211" s="117"/>
      <c r="B211" s="118"/>
      <c r="C211" s="118"/>
      <c r="D211" s="119"/>
      <c r="E211" s="42"/>
      <c r="F211" s="42"/>
      <c r="G211" s="42"/>
      <c r="H211" s="42"/>
      <c r="I211" s="42"/>
      <c r="J211" s="42"/>
      <c r="K211" s="132"/>
      <c r="L211" s="69">
        <f t="shared" si="7"/>
        <v>0</v>
      </c>
      <c r="M211" s="131"/>
      <c r="N211" s="118"/>
      <c r="O211" s="118"/>
      <c r="P211" s="119"/>
      <c r="Q211" s="42"/>
      <c r="R211" s="42"/>
      <c r="S211" s="42"/>
      <c r="T211" s="42"/>
      <c r="U211" s="42"/>
      <c r="V211" s="42"/>
      <c r="W211" s="133"/>
      <c r="X211" s="71">
        <f t="shared" si="9"/>
        <v>0</v>
      </c>
    </row>
    <row r="212" spans="1:24" x14ac:dyDescent="0.3">
      <c r="A212" s="117"/>
      <c r="B212" s="118"/>
      <c r="C212" s="118"/>
      <c r="D212" s="119"/>
      <c r="E212" s="42"/>
      <c r="F212" s="42"/>
      <c r="G212" s="42"/>
      <c r="H212" s="42"/>
      <c r="I212" s="42"/>
      <c r="J212" s="42"/>
      <c r="K212" s="132"/>
      <c r="L212" s="69">
        <f t="shared" si="7"/>
        <v>0</v>
      </c>
      <c r="M212" s="131"/>
      <c r="N212" s="118"/>
      <c r="O212" s="118"/>
      <c r="P212" s="119"/>
      <c r="Q212" s="42"/>
      <c r="R212" s="42"/>
      <c r="S212" s="42"/>
      <c r="T212" s="42"/>
      <c r="U212" s="42"/>
      <c r="V212" s="42"/>
      <c r="W212" s="133"/>
      <c r="X212" s="71">
        <f t="shared" si="9"/>
        <v>0</v>
      </c>
    </row>
    <row r="213" spans="1:24" x14ac:dyDescent="0.3">
      <c r="A213" s="117"/>
      <c r="B213" s="118"/>
      <c r="C213" s="118"/>
      <c r="D213" s="119"/>
      <c r="E213" s="42"/>
      <c r="F213" s="42"/>
      <c r="G213" s="42"/>
      <c r="H213" s="42"/>
      <c r="I213" s="42"/>
      <c r="J213" s="42"/>
      <c r="K213" s="132"/>
      <c r="L213" s="69">
        <f t="shared" si="7"/>
        <v>0</v>
      </c>
      <c r="M213" s="131"/>
      <c r="N213" s="118"/>
      <c r="O213" s="118"/>
      <c r="P213" s="119"/>
      <c r="Q213" s="42"/>
      <c r="R213" s="42"/>
      <c r="S213" s="42"/>
      <c r="T213" s="42"/>
      <c r="U213" s="42"/>
      <c r="V213" s="42"/>
      <c r="W213" s="133"/>
      <c r="X213" s="71">
        <f t="shared" si="9"/>
        <v>0</v>
      </c>
    </row>
    <row r="214" spans="1:24" x14ac:dyDescent="0.3">
      <c r="A214" s="117"/>
      <c r="B214" s="118"/>
      <c r="C214" s="118"/>
      <c r="D214" s="119"/>
      <c r="E214" s="42"/>
      <c r="F214" s="42"/>
      <c r="G214" s="42"/>
      <c r="H214" s="42"/>
      <c r="I214" s="42"/>
      <c r="J214" s="42"/>
      <c r="K214" s="132"/>
      <c r="L214" s="69">
        <f t="shared" si="7"/>
        <v>0</v>
      </c>
      <c r="M214" s="131"/>
      <c r="N214" s="118"/>
      <c r="O214" s="118"/>
      <c r="P214" s="119"/>
      <c r="Q214" s="42"/>
      <c r="R214" s="42"/>
      <c r="S214" s="42"/>
      <c r="T214" s="42"/>
      <c r="U214" s="42"/>
      <c r="V214" s="42"/>
      <c r="W214" s="133"/>
      <c r="X214" s="71">
        <f t="shared" ref="X214:X230" si="10">SUM(S214:W214)-SUM(Q214:R214)</f>
        <v>0</v>
      </c>
    </row>
    <row r="215" spans="1:24" x14ac:dyDescent="0.3">
      <c r="A215" s="117"/>
      <c r="B215" s="118"/>
      <c r="C215" s="118"/>
      <c r="D215" s="119"/>
      <c r="E215" s="42"/>
      <c r="F215" s="42"/>
      <c r="G215" s="42"/>
      <c r="H215" s="42"/>
      <c r="I215" s="42"/>
      <c r="J215" s="42"/>
      <c r="K215" s="132"/>
      <c r="L215" s="69">
        <f t="shared" si="7"/>
        <v>0</v>
      </c>
      <c r="M215" s="131"/>
      <c r="N215" s="118"/>
      <c r="O215" s="118"/>
      <c r="P215" s="119"/>
      <c r="Q215" s="42"/>
      <c r="R215" s="42"/>
      <c r="S215" s="42"/>
      <c r="T215" s="42"/>
      <c r="U215" s="42"/>
      <c r="V215" s="42"/>
      <c r="W215" s="133"/>
      <c r="X215" s="71">
        <f t="shared" si="10"/>
        <v>0</v>
      </c>
    </row>
    <row r="216" spans="1:24" x14ac:dyDescent="0.3">
      <c r="A216" s="117"/>
      <c r="B216" s="118"/>
      <c r="C216" s="118"/>
      <c r="D216" s="119"/>
      <c r="E216" s="42"/>
      <c r="F216" s="42"/>
      <c r="G216" s="42"/>
      <c r="H216" s="42"/>
      <c r="I216" s="42"/>
      <c r="J216" s="42"/>
      <c r="K216" s="132"/>
      <c r="L216" s="69">
        <f t="shared" si="7"/>
        <v>0</v>
      </c>
      <c r="M216" s="131"/>
      <c r="N216" s="118"/>
      <c r="O216" s="118"/>
      <c r="P216" s="119"/>
      <c r="Q216" s="42"/>
      <c r="R216" s="42"/>
      <c r="S216" s="42"/>
      <c r="T216" s="42"/>
      <c r="U216" s="42"/>
      <c r="V216" s="42"/>
      <c r="W216" s="133"/>
      <c r="X216" s="71">
        <f t="shared" si="10"/>
        <v>0</v>
      </c>
    </row>
    <row r="217" spans="1:24" x14ac:dyDescent="0.3">
      <c r="A217" s="117"/>
      <c r="B217" s="118"/>
      <c r="C217" s="118"/>
      <c r="D217" s="119"/>
      <c r="E217" s="42"/>
      <c r="F217" s="42"/>
      <c r="G217" s="42"/>
      <c r="H217" s="42"/>
      <c r="I217" s="42"/>
      <c r="J217" s="42"/>
      <c r="K217" s="132"/>
      <c r="L217" s="69">
        <f t="shared" si="7"/>
        <v>0</v>
      </c>
      <c r="M217" s="131"/>
      <c r="N217" s="118"/>
      <c r="O217" s="118"/>
      <c r="P217" s="119"/>
      <c r="Q217" s="42"/>
      <c r="R217" s="42"/>
      <c r="S217" s="42"/>
      <c r="T217" s="42"/>
      <c r="U217" s="42"/>
      <c r="V217" s="42"/>
      <c r="W217" s="133"/>
      <c r="X217" s="71">
        <f t="shared" si="10"/>
        <v>0</v>
      </c>
    </row>
    <row r="218" spans="1:24" x14ac:dyDescent="0.3">
      <c r="A218" s="117"/>
      <c r="B218" s="118"/>
      <c r="C218" s="118"/>
      <c r="D218" s="119"/>
      <c r="E218" s="42"/>
      <c r="F218" s="42"/>
      <c r="G218" s="42"/>
      <c r="H218" s="42"/>
      <c r="I218" s="42"/>
      <c r="J218" s="42"/>
      <c r="K218" s="132"/>
      <c r="L218" s="69">
        <f t="shared" si="7"/>
        <v>0</v>
      </c>
      <c r="M218" s="131"/>
      <c r="N218" s="118"/>
      <c r="O218" s="118"/>
      <c r="P218" s="119"/>
      <c r="Q218" s="42"/>
      <c r="R218" s="42"/>
      <c r="S218" s="42"/>
      <c r="T218" s="42"/>
      <c r="U218" s="42"/>
      <c r="V218" s="42"/>
      <c r="W218" s="133"/>
      <c r="X218" s="71">
        <f t="shared" si="10"/>
        <v>0</v>
      </c>
    </row>
    <row r="219" spans="1:24" x14ac:dyDescent="0.3">
      <c r="A219" s="117"/>
      <c r="B219" s="118"/>
      <c r="C219" s="118"/>
      <c r="D219" s="119"/>
      <c r="E219" s="42"/>
      <c r="F219" s="42"/>
      <c r="G219" s="42"/>
      <c r="H219" s="42"/>
      <c r="I219" s="42"/>
      <c r="J219" s="42"/>
      <c r="K219" s="132"/>
      <c r="L219" s="69">
        <f t="shared" si="7"/>
        <v>0</v>
      </c>
      <c r="M219" s="131"/>
      <c r="N219" s="118"/>
      <c r="O219" s="118"/>
      <c r="P219" s="119"/>
      <c r="Q219" s="42"/>
      <c r="R219" s="42"/>
      <c r="S219" s="42"/>
      <c r="T219" s="42"/>
      <c r="U219" s="42"/>
      <c r="V219" s="42"/>
      <c r="W219" s="133"/>
      <c r="X219" s="71">
        <f t="shared" si="10"/>
        <v>0</v>
      </c>
    </row>
    <row r="220" spans="1:24" x14ac:dyDescent="0.3">
      <c r="A220" s="117"/>
      <c r="B220" s="118"/>
      <c r="C220" s="118"/>
      <c r="D220" s="119"/>
      <c r="E220" s="42"/>
      <c r="F220" s="42"/>
      <c r="G220" s="42"/>
      <c r="H220" s="42"/>
      <c r="I220" s="42"/>
      <c r="J220" s="42"/>
      <c r="K220" s="132"/>
      <c r="L220" s="69">
        <f t="shared" si="7"/>
        <v>0</v>
      </c>
      <c r="M220" s="131"/>
      <c r="N220" s="118"/>
      <c r="O220" s="118"/>
      <c r="P220" s="119"/>
      <c r="Q220" s="42"/>
      <c r="R220" s="42"/>
      <c r="S220" s="42"/>
      <c r="T220" s="42"/>
      <c r="U220" s="42"/>
      <c r="V220" s="42"/>
      <c r="W220" s="133"/>
      <c r="X220" s="71">
        <f t="shared" si="10"/>
        <v>0</v>
      </c>
    </row>
    <row r="221" spans="1:24" x14ac:dyDescent="0.3">
      <c r="A221" s="117"/>
      <c r="B221" s="118"/>
      <c r="C221" s="118"/>
      <c r="D221" s="119"/>
      <c r="E221" s="42"/>
      <c r="F221" s="42"/>
      <c r="G221" s="42"/>
      <c r="H221" s="42"/>
      <c r="I221" s="42"/>
      <c r="J221" s="42"/>
      <c r="K221" s="132"/>
      <c r="L221" s="69">
        <f t="shared" si="7"/>
        <v>0</v>
      </c>
      <c r="M221" s="131"/>
      <c r="N221" s="118"/>
      <c r="O221" s="118"/>
      <c r="P221" s="119"/>
      <c r="Q221" s="42"/>
      <c r="R221" s="42"/>
      <c r="S221" s="42"/>
      <c r="T221" s="42"/>
      <c r="U221" s="42"/>
      <c r="V221" s="42"/>
      <c r="W221" s="133"/>
      <c r="X221" s="71">
        <f t="shared" si="10"/>
        <v>0</v>
      </c>
    </row>
    <row r="222" spans="1:24" x14ac:dyDescent="0.3">
      <c r="A222" s="117"/>
      <c r="B222" s="118"/>
      <c r="C222" s="118"/>
      <c r="D222" s="119"/>
      <c r="E222" s="42"/>
      <c r="F222" s="42"/>
      <c r="G222" s="42"/>
      <c r="H222" s="42"/>
      <c r="I222" s="42"/>
      <c r="J222" s="42"/>
      <c r="K222" s="132"/>
      <c r="L222" s="69">
        <f t="shared" si="7"/>
        <v>0</v>
      </c>
      <c r="M222" s="131"/>
      <c r="N222" s="118"/>
      <c r="O222" s="118"/>
      <c r="P222" s="119"/>
      <c r="Q222" s="42"/>
      <c r="R222" s="42"/>
      <c r="S222" s="42"/>
      <c r="T222" s="42"/>
      <c r="U222" s="42"/>
      <c r="V222" s="42"/>
      <c r="W222" s="133"/>
      <c r="X222" s="71">
        <f t="shared" si="10"/>
        <v>0</v>
      </c>
    </row>
    <row r="223" spans="1:24" x14ac:dyDescent="0.3">
      <c r="A223" s="117"/>
      <c r="B223" s="118"/>
      <c r="C223" s="118"/>
      <c r="D223" s="119"/>
      <c r="E223" s="42"/>
      <c r="F223" s="42"/>
      <c r="G223" s="42"/>
      <c r="H223" s="42"/>
      <c r="I223" s="42"/>
      <c r="J223" s="42"/>
      <c r="K223" s="132"/>
      <c r="L223" s="69">
        <f t="shared" si="7"/>
        <v>0</v>
      </c>
      <c r="M223" s="131"/>
      <c r="N223" s="118"/>
      <c r="O223" s="118"/>
      <c r="P223" s="119"/>
      <c r="Q223" s="42"/>
      <c r="R223" s="42"/>
      <c r="S223" s="42"/>
      <c r="T223" s="42"/>
      <c r="U223" s="42"/>
      <c r="V223" s="42"/>
      <c r="W223" s="133"/>
      <c r="X223" s="71">
        <f t="shared" si="10"/>
        <v>0</v>
      </c>
    </row>
    <row r="224" spans="1:24" x14ac:dyDescent="0.3">
      <c r="A224" s="117"/>
      <c r="B224" s="118"/>
      <c r="C224" s="118"/>
      <c r="D224" s="119"/>
      <c r="E224" s="42"/>
      <c r="F224" s="42"/>
      <c r="G224" s="42"/>
      <c r="H224" s="42"/>
      <c r="I224" s="42"/>
      <c r="J224" s="42"/>
      <c r="K224" s="132"/>
      <c r="L224" s="69">
        <f t="shared" si="7"/>
        <v>0</v>
      </c>
      <c r="M224" s="131"/>
      <c r="N224" s="118"/>
      <c r="O224" s="118"/>
      <c r="P224" s="119"/>
      <c r="Q224" s="42"/>
      <c r="R224" s="42"/>
      <c r="S224" s="42"/>
      <c r="T224" s="42"/>
      <c r="U224" s="42"/>
      <c r="V224" s="42"/>
      <c r="W224" s="133"/>
      <c r="X224" s="71">
        <f t="shared" si="10"/>
        <v>0</v>
      </c>
    </row>
    <row r="225" spans="1:24" x14ac:dyDescent="0.3">
      <c r="A225" s="117"/>
      <c r="B225" s="118"/>
      <c r="C225" s="118"/>
      <c r="D225" s="119"/>
      <c r="E225" s="42"/>
      <c r="F225" s="42"/>
      <c r="G225" s="42"/>
      <c r="H225" s="42"/>
      <c r="I225" s="42"/>
      <c r="J225" s="42"/>
      <c r="K225" s="132"/>
      <c r="L225" s="69">
        <f t="shared" si="7"/>
        <v>0</v>
      </c>
      <c r="M225" s="131"/>
      <c r="N225" s="118"/>
      <c r="O225" s="118"/>
      <c r="P225" s="119"/>
      <c r="Q225" s="42"/>
      <c r="R225" s="42"/>
      <c r="S225" s="42"/>
      <c r="T225" s="42"/>
      <c r="U225" s="42"/>
      <c r="V225" s="42"/>
      <c r="W225" s="133"/>
      <c r="X225" s="71">
        <f t="shared" si="10"/>
        <v>0</v>
      </c>
    </row>
    <row r="226" spans="1:24" x14ac:dyDescent="0.3">
      <c r="A226" s="117"/>
      <c r="B226" s="118"/>
      <c r="C226" s="118"/>
      <c r="D226" s="119"/>
      <c r="E226" s="42"/>
      <c r="F226" s="42"/>
      <c r="G226" s="42"/>
      <c r="H226" s="42"/>
      <c r="I226" s="42"/>
      <c r="J226" s="42"/>
      <c r="K226" s="132"/>
      <c r="L226" s="69">
        <f t="shared" si="7"/>
        <v>0</v>
      </c>
      <c r="M226" s="131"/>
      <c r="N226" s="118"/>
      <c r="O226" s="118"/>
      <c r="P226" s="119"/>
      <c r="Q226" s="42"/>
      <c r="R226" s="42"/>
      <c r="S226" s="42"/>
      <c r="T226" s="42"/>
      <c r="U226" s="42"/>
      <c r="V226" s="42"/>
      <c r="W226" s="133"/>
      <c r="X226" s="71">
        <f t="shared" si="10"/>
        <v>0</v>
      </c>
    </row>
    <row r="227" spans="1:24" x14ac:dyDescent="0.3">
      <c r="A227" s="117"/>
      <c r="B227" s="118"/>
      <c r="C227" s="118"/>
      <c r="D227" s="119"/>
      <c r="E227" s="42"/>
      <c r="F227" s="42"/>
      <c r="G227" s="42"/>
      <c r="H227" s="42"/>
      <c r="I227" s="42"/>
      <c r="J227" s="42"/>
      <c r="K227" s="132"/>
      <c r="L227" s="69">
        <f t="shared" si="7"/>
        <v>0</v>
      </c>
      <c r="M227" s="131"/>
      <c r="N227" s="118"/>
      <c r="O227" s="118"/>
      <c r="P227" s="119"/>
      <c r="Q227" s="42"/>
      <c r="R227" s="42"/>
      <c r="S227" s="42"/>
      <c r="T227" s="42"/>
      <c r="U227" s="42"/>
      <c r="V227" s="42"/>
      <c r="W227" s="133"/>
      <c r="X227" s="71">
        <f t="shared" si="10"/>
        <v>0</v>
      </c>
    </row>
    <row r="228" spans="1:24" x14ac:dyDescent="0.3">
      <c r="A228" s="117"/>
      <c r="B228" s="118"/>
      <c r="C228" s="118"/>
      <c r="D228" s="119"/>
      <c r="E228" s="42"/>
      <c r="F228" s="42"/>
      <c r="G228" s="42"/>
      <c r="H228" s="42"/>
      <c r="I228" s="42"/>
      <c r="J228" s="42"/>
      <c r="K228" s="132"/>
      <c r="L228" s="69">
        <f t="shared" si="7"/>
        <v>0</v>
      </c>
      <c r="M228" s="131"/>
      <c r="N228" s="118"/>
      <c r="O228" s="118"/>
      <c r="P228" s="119"/>
      <c r="Q228" s="42"/>
      <c r="R228" s="42"/>
      <c r="S228" s="42"/>
      <c r="T228" s="42"/>
      <c r="U228" s="42"/>
      <c r="V228" s="42"/>
      <c r="W228" s="133"/>
      <c r="X228" s="71">
        <f t="shared" si="10"/>
        <v>0</v>
      </c>
    </row>
    <row r="229" spans="1:24" x14ac:dyDescent="0.3">
      <c r="A229" s="117"/>
      <c r="B229" s="118"/>
      <c r="C229" s="118"/>
      <c r="D229" s="119"/>
      <c r="E229" s="42"/>
      <c r="F229" s="42"/>
      <c r="G229" s="42"/>
      <c r="H229" s="42"/>
      <c r="I229" s="42"/>
      <c r="J229" s="42"/>
      <c r="K229" s="132"/>
      <c r="L229" s="69">
        <f t="shared" si="7"/>
        <v>0</v>
      </c>
      <c r="M229" s="131"/>
      <c r="N229" s="118"/>
      <c r="O229" s="118"/>
      <c r="P229" s="119"/>
      <c r="Q229" s="42"/>
      <c r="R229" s="42"/>
      <c r="S229" s="42"/>
      <c r="T229" s="42"/>
      <c r="U229" s="42"/>
      <c r="V229" s="42"/>
      <c r="W229" s="133"/>
      <c r="X229" s="71">
        <f t="shared" si="10"/>
        <v>0</v>
      </c>
    </row>
    <row r="230" spans="1:24" x14ac:dyDescent="0.3">
      <c r="A230" s="117"/>
      <c r="B230" s="118"/>
      <c r="C230" s="118"/>
      <c r="D230" s="119"/>
      <c r="E230" s="42"/>
      <c r="F230" s="42"/>
      <c r="G230" s="42"/>
      <c r="H230" s="42"/>
      <c r="I230" s="42"/>
      <c r="J230" s="42"/>
      <c r="K230" s="132"/>
      <c r="L230" s="69">
        <f t="shared" si="7"/>
        <v>0</v>
      </c>
      <c r="M230" s="131"/>
      <c r="N230" s="118"/>
      <c r="O230" s="118"/>
      <c r="P230" s="119"/>
      <c r="Q230" s="42"/>
      <c r="R230" s="42"/>
      <c r="S230" s="42"/>
      <c r="T230" s="42"/>
      <c r="U230" s="42"/>
      <c r="V230" s="42"/>
      <c r="W230" s="133"/>
      <c r="X230" s="71">
        <f t="shared" si="10"/>
        <v>0</v>
      </c>
    </row>
  </sheetData>
  <sheetProtection password="8DEF" sheet="1" formatCells="0" formatColumns="0" formatRows="0" deleteRows="0" sort="0"/>
  <mergeCells count="24">
    <mergeCell ref="M5:M7"/>
    <mergeCell ref="W5:W6"/>
    <mergeCell ref="O5:O7"/>
    <mergeCell ref="P5:P7"/>
    <mergeCell ref="S5:S6"/>
    <mergeCell ref="T5:T6"/>
    <mergeCell ref="U5:U6"/>
    <mergeCell ref="V5:V6"/>
    <mergeCell ref="L5:L6"/>
    <mergeCell ref="X5:X6"/>
    <mergeCell ref="N5:N7"/>
    <mergeCell ref="A1:C1"/>
    <mergeCell ref="D1:K1"/>
    <mergeCell ref="M1:O1"/>
    <mergeCell ref="P1:U1"/>
    <mergeCell ref="A5:A7"/>
    <mergeCell ref="B5:B7"/>
    <mergeCell ref="C5:C7"/>
    <mergeCell ref="D5:D7"/>
    <mergeCell ref="G5:G6"/>
    <mergeCell ref="H5:H6"/>
    <mergeCell ref="I5:I6"/>
    <mergeCell ref="J5:J6"/>
    <mergeCell ref="K5:K6"/>
  </mergeCells>
  <conditionalFormatting sqref="L9:L230">
    <cfRule type="cellIs" dxfId="9" priority="5" operator="lessThan">
      <formula>0</formula>
    </cfRule>
  </conditionalFormatting>
  <conditionalFormatting sqref="X9:X230">
    <cfRule type="cellIs" dxfId="8" priority="4" operator="lessThan">
      <formula>0</formula>
    </cfRule>
  </conditionalFormatting>
  <conditionalFormatting sqref="L8 X8">
    <cfRule type="cellIs" dxfId="7" priority="3" operator="lessThan">
      <formula>0</formula>
    </cfRule>
  </conditionalFormatting>
  <conditionalFormatting sqref="L7">
    <cfRule type="cellIs" dxfId="6" priority="2" operator="lessThan">
      <formula>0</formula>
    </cfRule>
  </conditionalFormatting>
  <conditionalFormatting sqref="X7">
    <cfRule type="cellIs" dxfId="5" priority="1" operator="lessThan">
      <formula>0</formula>
    </cfRule>
  </conditionalFormatting>
  <printOptions horizontalCentered="1"/>
  <pageMargins left="0.55118110236220474" right="0.15748031496062992" top="0.59055118110236227" bottom="0.59055118110236227" header="0.51181102362204722" footer="0.31496062992125984"/>
  <pageSetup paperSize="9" scale="41" fitToHeight="0" pageOrder="overThenDown" orientation="landscape" r:id="rId1"/>
  <headerFooter alignWithMargins="0">
    <oddFooter>&amp;C&amp;"Trebuchet MS,Regular"&amp;8Event 1 - Page &amp;P&amp;R© The Guide Association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indexed="42"/>
    <pageSetUpPr fitToPage="1"/>
  </sheetPr>
  <dimension ref="A1:X230"/>
  <sheetViews>
    <sheetView showGridLines="0" topLeftCell="E1" zoomScale="83" zoomScaleNormal="83" zoomScaleSheetLayoutView="70" workbookViewId="0">
      <pane ySplit="7" topLeftCell="A8" activePane="bottomLeft" state="frozen"/>
      <selection activeCell="L32" sqref="L32"/>
      <selection pane="bottomLeft" activeCell="R6" sqref="R6"/>
    </sheetView>
  </sheetViews>
  <sheetFormatPr defaultColWidth="9.125" defaultRowHeight="14.4" x14ac:dyDescent="0.3"/>
  <cols>
    <col min="1" max="1" width="25.625" style="72" bestFit="1" customWidth="1"/>
    <col min="2" max="3" width="25.625" style="72" customWidth="1"/>
    <col min="4" max="4" width="9.125" style="73" customWidth="1"/>
    <col min="5" max="5" width="11.875" style="72" bestFit="1" customWidth="1"/>
    <col min="6" max="10" width="10.625" style="72" customWidth="1"/>
    <col min="11" max="11" width="10.625" style="83" customWidth="1"/>
    <col min="12" max="12" width="7.75" style="70" customWidth="1"/>
    <col min="13" max="13" width="22.125" style="72" customWidth="1"/>
    <col min="14" max="15" width="25.625" style="72" customWidth="1"/>
    <col min="16" max="17" width="10.625" style="72" customWidth="1"/>
    <col min="18" max="18" width="10.625" style="73" customWidth="1"/>
    <col min="19" max="23" width="10.625" style="72" customWidth="1"/>
    <col min="24" max="24" width="7.75" style="54" customWidth="1"/>
    <col min="25" max="16384" width="9.125" style="72"/>
  </cols>
  <sheetData>
    <row r="1" spans="1:24" s="2" customFormat="1" ht="45" customHeight="1" x14ac:dyDescent="0.3">
      <c r="A1" s="255" t="str">
        <f>Information!K14</f>
        <v>Event 8 - change me</v>
      </c>
      <c r="B1" s="255"/>
      <c r="C1" s="255"/>
      <c r="D1" s="254" t="str">
        <f>+Information!$B$3</f>
        <v>1st Accountfield Guides</v>
      </c>
      <c r="E1" s="254"/>
      <c r="F1" s="254"/>
      <c r="G1" s="254"/>
      <c r="H1" s="254"/>
      <c r="I1" s="254"/>
      <c r="J1" s="254"/>
      <c r="K1" s="254"/>
      <c r="L1" s="66"/>
      <c r="M1" s="255" t="str">
        <f>A1</f>
        <v>Event 8 - change me</v>
      </c>
      <c r="N1" s="255"/>
      <c r="O1" s="255"/>
      <c r="P1" s="256" t="str">
        <f>+Information!$B$3</f>
        <v>1st Accountfield Guides</v>
      </c>
      <c r="Q1" s="256"/>
      <c r="R1" s="256"/>
      <c r="S1" s="256"/>
      <c r="T1" s="256"/>
      <c r="U1" s="256"/>
      <c r="V1" s="59"/>
      <c r="X1" s="54"/>
    </row>
    <row r="2" spans="1:24" s="2" customFormat="1" ht="15.75" x14ac:dyDescent="0.3">
      <c r="A2" s="56" t="s">
        <v>122</v>
      </c>
      <c r="B2" s="17" t="s">
        <v>120</v>
      </c>
      <c r="C2" s="55">
        <f>Information!L14</f>
        <v>44927</v>
      </c>
      <c r="D2" s="6"/>
      <c r="H2" s="34"/>
      <c r="I2" s="34"/>
      <c r="J2" s="34"/>
      <c r="K2" s="34"/>
      <c r="L2" s="67"/>
      <c r="M2" s="34"/>
      <c r="N2" s="17"/>
      <c r="O2" s="55"/>
      <c r="R2" s="6"/>
      <c r="X2" s="54"/>
    </row>
    <row r="3" spans="1:24" s="2" customFormat="1" ht="18.350000000000001" x14ac:dyDescent="0.35">
      <c r="A3" s="57">
        <f>($E$7+F7)-($Q$7+$R$7)</f>
        <v>0</v>
      </c>
      <c r="B3" s="17" t="s">
        <v>121</v>
      </c>
      <c r="C3" s="55">
        <f>Information!M14</f>
        <v>45291</v>
      </c>
      <c r="D3" s="6"/>
      <c r="H3" s="34"/>
      <c r="I3" s="34"/>
      <c r="J3" s="34"/>
      <c r="K3" s="34"/>
      <c r="L3" s="67"/>
      <c r="M3" s="34"/>
      <c r="N3" s="17"/>
      <c r="O3" s="55"/>
      <c r="Q3" s="6"/>
      <c r="X3" s="54"/>
    </row>
    <row r="4" spans="1:24" s="2" customFormat="1" ht="20.149999999999999" customHeight="1" thickBot="1" x14ac:dyDescent="0.5">
      <c r="A4" s="20" t="s">
        <v>81</v>
      </c>
      <c r="B4" s="20"/>
      <c r="C4" s="21"/>
      <c r="D4" s="16"/>
      <c r="E4" s="21"/>
      <c r="F4" s="21"/>
      <c r="G4" s="21"/>
      <c r="H4" s="21"/>
      <c r="I4" s="21"/>
      <c r="J4" s="21"/>
      <c r="L4" s="68"/>
      <c r="M4" s="23" t="s">
        <v>82</v>
      </c>
      <c r="N4" s="20"/>
      <c r="O4" s="21"/>
      <c r="R4" s="6"/>
      <c r="X4" s="54"/>
    </row>
    <row r="5" spans="1:24" s="6" customFormat="1" x14ac:dyDescent="0.3">
      <c r="A5" s="262" t="s">
        <v>0</v>
      </c>
      <c r="B5" s="251" t="s">
        <v>106</v>
      </c>
      <c r="C5" s="251" t="s">
        <v>1</v>
      </c>
      <c r="D5" s="251" t="s">
        <v>107</v>
      </c>
      <c r="E5" s="183" t="str">
        <f>Information!E14</f>
        <v>£</v>
      </c>
      <c r="F5" s="183" t="str">
        <f>Information!E14</f>
        <v>£</v>
      </c>
      <c r="G5" s="267" t="s">
        <v>49</v>
      </c>
      <c r="H5" s="259" t="s">
        <v>50</v>
      </c>
      <c r="I5" s="259" t="s">
        <v>51</v>
      </c>
      <c r="J5" s="259" t="s">
        <v>54</v>
      </c>
      <c r="K5" s="257" t="s">
        <v>20</v>
      </c>
      <c r="L5" s="250" t="s">
        <v>57</v>
      </c>
      <c r="M5" s="269" t="s">
        <v>0</v>
      </c>
      <c r="N5" s="251" t="s">
        <v>110</v>
      </c>
      <c r="O5" s="251" t="s">
        <v>1</v>
      </c>
      <c r="P5" s="265" t="s">
        <v>111</v>
      </c>
      <c r="Q5" s="183" t="str">
        <f>Information!$E$14</f>
        <v>£</v>
      </c>
      <c r="R5" s="185" t="str">
        <f>Information!$E$14</f>
        <v>£</v>
      </c>
      <c r="S5" s="259" t="s">
        <v>55</v>
      </c>
      <c r="T5" s="259" t="s">
        <v>56</v>
      </c>
      <c r="U5" s="259" t="s">
        <v>58</v>
      </c>
      <c r="V5" s="259" t="s">
        <v>59</v>
      </c>
      <c r="W5" s="257" t="s">
        <v>60</v>
      </c>
      <c r="X5" s="250" t="s">
        <v>57</v>
      </c>
    </row>
    <row r="6" spans="1:24" s="8" customFormat="1" ht="43.2" x14ac:dyDescent="0.2">
      <c r="A6" s="263"/>
      <c r="B6" s="252"/>
      <c r="C6" s="252"/>
      <c r="D6" s="252"/>
      <c r="E6" s="175" t="s">
        <v>116</v>
      </c>
      <c r="F6" s="175" t="s">
        <v>117</v>
      </c>
      <c r="G6" s="268"/>
      <c r="H6" s="260"/>
      <c r="I6" s="260"/>
      <c r="J6" s="260"/>
      <c r="K6" s="258"/>
      <c r="L6" s="250"/>
      <c r="M6" s="270"/>
      <c r="N6" s="252"/>
      <c r="O6" s="252"/>
      <c r="P6" s="239"/>
      <c r="Q6" s="174" t="s">
        <v>118</v>
      </c>
      <c r="R6" s="175" t="s">
        <v>119</v>
      </c>
      <c r="S6" s="260"/>
      <c r="T6" s="260"/>
      <c r="U6" s="260"/>
      <c r="V6" s="260"/>
      <c r="W6" s="258"/>
      <c r="X6" s="250"/>
    </row>
    <row r="7" spans="1:24" s="11" customFormat="1" ht="12.8" customHeight="1" thickBot="1" x14ac:dyDescent="0.35">
      <c r="A7" s="264"/>
      <c r="B7" s="253"/>
      <c r="C7" s="253"/>
      <c r="D7" s="261"/>
      <c r="E7" s="184">
        <f>SUM(E8:E1070)</f>
        <v>0</v>
      </c>
      <c r="F7" s="184">
        <f t="shared" ref="F7:K7" si="0">SUM(F8:F1070)</f>
        <v>0</v>
      </c>
      <c r="G7" s="184">
        <f t="shared" si="0"/>
        <v>0</v>
      </c>
      <c r="H7" s="184">
        <f t="shared" si="0"/>
        <v>0</v>
      </c>
      <c r="I7" s="184">
        <f t="shared" si="0"/>
        <v>0</v>
      </c>
      <c r="J7" s="184">
        <f t="shared" si="0"/>
        <v>0</v>
      </c>
      <c r="K7" s="184">
        <f t="shared" si="0"/>
        <v>0</v>
      </c>
      <c r="L7" s="71">
        <f>SUM(L8:L1070)</f>
        <v>0</v>
      </c>
      <c r="M7" s="271"/>
      <c r="N7" s="253"/>
      <c r="O7" s="253"/>
      <c r="P7" s="266"/>
      <c r="Q7" s="184">
        <f>SUM(Q8:Q1070)</f>
        <v>0</v>
      </c>
      <c r="R7" s="184">
        <f t="shared" ref="R7:W7" si="1">SUM(R8:R1070)</f>
        <v>0</v>
      </c>
      <c r="S7" s="184">
        <f t="shared" si="1"/>
        <v>0</v>
      </c>
      <c r="T7" s="184">
        <f t="shared" si="1"/>
        <v>0</v>
      </c>
      <c r="U7" s="184">
        <f t="shared" si="1"/>
        <v>0</v>
      </c>
      <c r="V7" s="184">
        <f t="shared" si="1"/>
        <v>0</v>
      </c>
      <c r="W7" s="184">
        <f t="shared" si="1"/>
        <v>0</v>
      </c>
      <c r="X7" s="71">
        <f t="shared" ref="X7" si="2">SUM(X8:X1070)</f>
        <v>0</v>
      </c>
    </row>
    <row r="8" spans="1:24" ht="15.05" customHeight="1" x14ac:dyDescent="0.3">
      <c r="A8" s="176"/>
      <c r="B8" s="177" t="s">
        <v>115</v>
      </c>
      <c r="C8" s="177" t="s">
        <v>93</v>
      </c>
      <c r="D8" s="178"/>
      <c r="E8" s="179"/>
      <c r="F8" s="179"/>
      <c r="G8" s="179"/>
      <c r="H8" s="179"/>
      <c r="I8" s="179"/>
      <c r="J8" s="179"/>
      <c r="K8" s="180"/>
      <c r="L8" s="69">
        <f>SUM(G8:K8)-(E8+F8)</f>
        <v>0</v>
      </c>
      <c r="M8" s="181"/>
      <c r="N8" s="177" t="s">
        <v>115</v>
      </c>
      <c r="O8" s="177" t="s">
        <v>93</v>
      </c>
      <c r="P8" s="178"/>
      <c r="Q8" s="179"/>
      <c r="R8" s="179"/>
      <c r="S8" s="179"/>
      <c r="T8" s="179"/>
      <c r="U8" s="179"/>
      <c r="V8" s="179"/>
      <c r="W8" s="182"/>
      <c r="X8" s="71">
        <f>SUM(S8:W8)-SUM(Q8:R8)</f>
        <v>0</v>
      </c>
    </row>
    <row r="9" spans="1:24" x14ac:dyDescent="0.3">
      <c r="A9" s="117"/>
      <c r="B9" s="118"/>
      <c r="C9" s="118"/>
      <c r="D9" s="119"/>
      <c r="E9" s="42"/>
      <c r="F9" s="42"/>
      <c r="G9" s="42"/>
      <c r="H9" s="42"/>
      <c r="I9" s="42"/>
      <c r="J9" s="42"/>
      <c r="K9" s="132"/>
      <c r="L9" s="69">
        <f t="shared" ref="L9:L72" si="3">SUM(G9:K9)-(E9+F9)</f>
        <v>0</v>
      </c>
      <c r="M9" s="131"/>
      <c r="N9" s="118"/>
      <c r="O9" s="118"/>
      <c r="P9" s="119"/>
      <c r="Q9" s="42"/>
      <c r="R9" s="42"/>
      <c r="S9" s="42"/>
      <c r="T9" s="42"/>
      <c r="U9" s="42"/>
      <c r="V9" s="42"/>
      <c r="W9" s="133"/>
      <c r="X9" s="71">
        <f t="shared" ref="X9:X72" si="4">SUM(S9:W9)-SUM(Q9:R9)</f>
        <v>0</v>
      </c>
    </row>
    <row r="10" spans="1:24" x14ac:dyDescent="0.3">
      <c r="A10" s="117"/>
      <c r="B10" s="118"/>
      <c r="C10" s="118"/>
      <c r="D10" s="119"/>
      <c r="E10" s="42"/>
      <c r="F10" s="42"/>
      <c r="G10" s="42"/>
      <c r="H10" s="42"/>
      <c r="I10" s="42"/>
      <c r="J10" s="42"/>
      <c r="K10" s="132"/>
      <c r="L10" s="69">
        <f t="shared" si="3"/>
        <v>0</v>
      </c>
      <c r="M10" s="131"/>
      <c r="N10" s="118"/>
      <c r="O10" s="118"/>
      <c r="P10" s="119"/>
      <c r="Q10" s="42"/>
      <c r="R10" s="42"/>
      <c r="S10" s="42"/>
      <c r="T10" s="42"/>
      <c r="U10" s="42"/>
      <c r="V10" s="42"/>
      <c r="W10" s="133"/>
      <c r="X10" s="71">
        <f t="shared" si="4"/>
        <v>0</v>
      </c>
    </row>
    <row r="11" spans="1:24" x14ac:dyDescent="0.3">
      <c r="A11" s="117"/>
      <c r="B11" s="118"/>
      <c r="C11" s="118"/>
      <c r="D11" s="119"/>
      <c r="E11" s="42"/>
      <c r="F11" s="42"/>
      <c r="G11" s="42"/>
      <c r="H11" s="42"/>
      <c r="I11" s="42"/>
      <c r="J11" s="42"/>
      <c r="K11" s="132"/>
      <c r="L11" s="69">
        <f t="shared" si="3"/>
        <v>0</v>
      </c>
      <c r="M11" s="131"/>
      <c r="N11" s="118"/>
      <c r="O11" s="118"/>
      <c r="P11" s="119"/>
      <c r="Q11" s="42"/>
      <c r="R11" s="42"/>
      <c r="S11" s="42"/>
      <c r="T11" s="42"/>
      <c r="U11" s="42"/>
      <c r="V11" s="42"/>
      <c r="W11" s="133"/>
      <c r="X11" s="71">
        <f t="shared" si="4"/>
        <v>0</v>
      </c>
    </row>
    <row r="12" spans="1:24" x14ac:dyDescent="0.3">
      <c r="A12" s="117"/>
      <c r="B12" s="118"/>
      <c r="C12" s="118"/>
      <c r="D12" s="119"/>
      <c r="E12" s="42"/>
      <c r="F12" s="42"/>
      <c r="G12" s="42"/>
      <c r="H12" s="42"/>
      <c r="I12" s="42"/>
      <c r="J12" s="42"/>
      <c r="K12" s="132"/>
      <c r="L12" s="69">
        <f t="shared" si="3"/>
        <v>0</v>
      </c>
      <c r="M12" s="131"/>
      <c r="N12" s="118"/>
      <c r="O12" s="118"/>
      <c r="P12" s="119"/>
      <c r="Q12" s="42"/>
      <c r="R12" s="42"/>
      <c r="S12" s="42"/>
      <c r="T12" s="42"/>
      <c r="U12" s="42"/>
      <c r="V12" s="42"/>
      <c r="W12" s="133"/>
      <c r="X12" s="71">
        <f t="shared" si="4"/>
        <v>0</v>
      </c>
    </row>
    <row r="13" spans="1:24" x14ac:dyDescent="0.3">
      <c r="A13" s="117"/>
      <c r="B13" s="118"/>
      <c r="C13" s="118"/>
      <c r="D13" s="119"/>
      <c r="E13" s="42"/>
      <c r="F13" s="42"/>
      <c r="G13" s="42"/>
      <c r="H13" s="42"/>
      <c r="I13" s="42"/>
      <c r="J13" s="42"/>
      <c r="K13" s="132"/>
      <c r="L13" s="69">
        <f t="shared" si="3"/>
        <v>0</v>
      </c>
      <c r="M13" s="131"/>
      <c r="N13" s="118"/>
      <c r="O13" s="118"/>
      <c r="P13" s="119"/>
      <c r="Q13" s="42"/>
      <c r="R13" s="42"/>
      <c r="S13" s="42"/>
      <c r="T13" s="42"/>
      <c r="U13" s="42"/>
      <c r="V13" s="42"/>
      <c r="W13" s="133"/>
      <c r="X13" s="71">
        <f t="shared" si="4"/>
        <v>0</v>
      </c>
    </row>
    <row r="14" spans="1:24" x14ac:dyDescent="0.3">
      <c r="A14" s="117"/>
      <c r="B14" s="118"/>
      <c r="C14" s="118"/>
      <c r="D14" s="119"/>
      <c r="E14" s="42"/>
      <c r="F14" s="42"/>
      <c r="G14" s="42"/>
      <c r="H14" s="42"/>
      <c r="I14" s="42"/>
      <c r="J14" s="42"/>
      <c r="K14" s="132"/>
      <c r="L14" s="69">
        <f t="shared" si="3"/>
        <v>0</v>
      </c>
      <c r="M14" s="131"/>
      <c r="N14" s="118"/>
      <c r="O14" s="118"/>
      <c r="P14" s="119"/>
      <c r="Q14" s="42"/>
      <c r="R14" s="42"/>
      <c r="S14" s="42"/>
      <c r="T14" s="42"/>
      <c r="U14" s="42"/>
      <c r="V14" s="42"/>
      <c r="W14" s="133"/>
      <c r="X14" s="71">
        <f t="shared" si="4"/>
        <v>0</v>
      </c>
    </row>
    <row r="15" spans="1:24" x14ac:dyDescent="0.3">
      <c r="A15" s="117"/>
      <c r="B15" s="118"/>
      <c r="C15" s="118"/>
      <c r="D15" s="119"/>
      <c r="E15" s="42"/>
      <c r="F15" s="42"/>
      <c r="G15" s="42"/>
      <c r="H15" s="42"/>
      <c r="I15" s="42"/>
      <c r="J15" s="42"/>
      <c r="K15" s="132"/>
      <c r="L15" s="69">
        <f t="shared" si="3"/>
        <v>0</v>
      </c>
      <c r="M15" s="131"/>
      <c r="N15" s="118"/>
      <c r="O15" s="118"/>
      <c r="P15" s="119"/>
      <c r="Q15" s="42"/>
      <c r="R15" s="42"/>
      <c r="S15" s="42"/>
      <c r="T15" s="42"/>
      <c r="U15" s="42"/>
      <c r="V15" s="42"/>
      <c r="W15" s="133"/>
      <c r="X15" s="71">
        <f t="shared" si="4"/>
        <v>0</v>
      </c>
    </row>
    <row r="16" spans="1:24" x14ac:dyDescent="0.3">
      <c r="A16" s="117"/>
      <c r="B16" s="118"/>
      <c r="C16" s="118"/>
      <c r="D16" s="119"/>
      <c r="E16" s="42"/>
      <c r="F16" s="42"/>
      <c r="G16" s="42"/>
      <c r="H16" s="42"/>
      <c r="I16" s="42"/>
      <c r="J16" s="42"/>
      <c r="K16" s="132"/>
      <c r="L16" s="69">
        <f t="shared" si="3"/>
        <v>0</v>
      </c>
      <c r="M16" s="131"/>
      <c r="N16" s="118"/>
      <c r="O16" s="118"/>
      <c r="P16" s="119"/>
      <c r="Q16" s="42"/>
      <c r="R16" s="42"/>
      <c r="S16" s="42"/>
      <c r="T16" s="42"/>
      <c r="U16" s="42"/>
      <c r="V16" s="42"/>
      <c r="W16" s="133"/>
      <c r="X16" s="71">
        <f t="shared" si="4"/>
        <v>0</v>
      </c>
    </row>
    <row r="17" spans="1:24" x14ac:dyDescent="0.3">
      <c r="A17" s="117"/>
      <c r="B17" s="118"/>
      <c r="C17" s="118"/>
      <c r="D17" s="119"/>
      <c r="E17" s="42"/>
      <c r="F17" s="42"/>
      <c r="G17" s="42"/>
      <c r="H17" s="42"/>
      <c r="I17" s="42"/>
      <c r="J17" s="42"/>
      <c r="K17" s="132"/>
      <c r="L17" s="69">
        <f t="shared" si="3"/>
        <v>0</v>
      </c>
      <c r="M17" s="131"/>
      <c r="N17" s="118"/>
      <c r="O17" s="118"/>
      <c r="P17" s="119"/>
      <c r="Q17" s="42"/>
      <c r="R17" s="42"/>
      <c r="S17" s="42"/>
      <c r="T17" s="42"/>
      <c r="U17" s="42"/>
      <c r="V17" s="42"/>
      <c r="W17" s="133"/>
      <c r="X17" s="71">
        <f t="shared" si="4"/>
        <v>0</v>
      </c>
    </row>
    <row r="18" spans="1:24" x14ac:dyDescent="0.3">
      <c r="A18" s="117"/>
      <c r="B18" s="118"/>
      <c r="C18" s="118"/>
      <c r="D18" s="119"/>
      <c r="E18" s="42"/>
      <c r="F18" s="42"/>
      <c r="G18" s="42"/>
      <c r="H18" s="42"/>
      <c r="I18" s="42"/>
      <c r="J18" s="42"/>
      <c r="K18" s="132"/>
      <c r="L18" s="69">
        <f t="shared" si="3"/>
        <v>0</v>
      </c>
      <c r="M18" s="131"/>
      <c r="N18" s="118"/>
      <c r="O18" s="118"/>
      <c r="P18" s="119"/>
      <c r="Q18" s="42"/>
      <c r="R18" s="42"/>
      <c r="S18" s="42"/>
      <c r="T18" s="42"/>
      <c r="U18" s="42"/>
      <c r="V18" s="42"/>
      <c r="W18" s="133"/>
      <c r="X18" s="71">
        <f t="shared" si="4"/>
        <v>0</v>
      </c>
    </row>
    <row r="19" spans="1:24" x14ac:dyDescent="0.3">
      <c r="A19" s="117"/>
      <c r="B19" s="118"/>
      <c r="C19" s="118"/>
      <c r="D19" s="119"/>
      <c r="E19" s="42"/>
      <c r="F19" s="42"/>
      <c r="G19" s="42"/>
      <c r="H19" s="42"/>
      <c r="I19" s="42"/>
      <c r="J19" s="42"/>
      <c r="K19" s="132"/>
      <c r="L19" s="69">
        <f t="shared" si="3"/>
        <v>0</v>
      </c>
      <c r="M19" s="131"/>
      <c r="N19" s="118"/>
      <c r="O19" s="118"/>
      <c r="P19" s="119"/>
      <c r="Q19" s="42"/>
      <c r="R19" s="42"/>
      <c r="S19" s="42"/>
      <c r="T19" s="42"/>
      <c r="U19" s="42"/>
      <c r="V19" s="42"/>
      <c r="W19" s="133"/>
      <c r="X19" s="71">
        <f t="shared" si="4"/>
        <v>0</v>
      </c>
    </row>
    <row r="20" spans="1:24" x14ac:dyDescent="0.3">
      <c r="A20" s="117"/>
      <c r="B20" s="118"/>
      <c r="C20" s="118"/>
      <c r="D20" s="119"/>
      <c r="E20" s="42"/>
      <c r="F20" s="42"/>
      <c r="G20" s="42"/>
      <c r="H20" s="42"/>
      <c r="I20" s="42"/>
      <c r="J20" s="42"/>
      <c r="K20" s="132"/>
      <c r="L20" s="69">
        <f t="shared" si="3"/>
        <v>0</v>
      </c>
      <c r="M20" s="131"/>
      <c r="N20" s="118"/>
      <c r="O20" s="118"/>
      <c r="P20" s="119"/>
      <c r="Q20" s="42"/>
      <c r="R20" s="42"/>
      <c r="S20" s="42"/>
      <c r="T20" s="42"/>
      <c r="U20" s="42"/>
      <c r="V20" s="42"/>
      <c r="W20" s="133"/>
      <c r="X20" s="71">
        <f t="shared" si="4"/>
        <v>0</v>
      </c>
    </row>
    <row r="21" spans="1:24" x14ac:dyDescent="0.3">
      <c r="A21" s="117"/>
      <c r="B21" s="118"/>
      <c r="C21" s="118"/>
      <c r="D21" s="119"/>
      <c r="E21" s="42"/>
      <c r="F21" s="42"/>
      <c r="G21" s="42"/>
      <c r="H21" s="42"/>
      <c r="I21" s="42"/>
      <c r="J21" s="42"/>
      <c r="K21" s="132"/>
      <c r="L21" s="69">
        <f t="shared" si="3"/>
        <v>0</v>
      </c>
      <c r="M21" s="131"/>
      <c r="N21" s="118"/>
      <c r="O21" s="118"/>
      <c r="P21" s="119"/>
      <c r="Q21" s="42"/>
      <c r="R21" s="42"/>
      <c r="S21" s="42"/>
      <c r="T21" s="42"/>
      <c r="U21" s="42"/>
      <c r="V21" s="42"/>
      <c r="W21" s="133"/>
      <c r="X21" s="71">
        <f t="shared" si="4"/>
        <v>0</v>
      </c>
    </row>
    <row r="22" spans="1:24" x14ac:dyDescent="0.3">
      <c r="A22" s="117"/>
      <c r="B22" s="118"/>
      <c r="C22" s="118"/>
      <c r="D22" s="119"/>
      <c r="E22" s="42"/>
      <c r="F22" s="42"/>
      <c r="G22" s="42"/>
      <c r="H22" s="42"/>
      <c r="I22" s="42"/>
      <c r="J22" s="42"/>
      <c r="K22" s="132"/>
      <c r="L22" s="69">
        <f t="shared" si="3"/>
        <v>0</v>
      </c>
      <c r="M22" s="131"/>
      <c r="N22" s="118"/>
      <c r="O22" s="118"/>
      <c r="P22" s="119"/>
      <c r="Q22" s="42"/>
      <c r="R22" s="42"/>
      <c r="S22" s="42"/>
      <c r="T22" s="42"/>
      <c r="U22" s="42"/>
      <c r="V22" s="42"/>
      <c r="W22" s="133"/>
      <c r="X22" s="71">
        <f t="shared" si="4"/>
        <v>0</v>
      </c>
    </row>
    <row r="23" spans="1:24" x14ac:dyDescent="0.3">
      <c r="A23" s="117"/>
      <c r="B23" s="118"/>
      <c r="C23" s="118"/>
      <c r="D23" s="119"/>
      <c r="E23" s="42"/>
      <c r="F23" s="42"/>
      <c r="G23" s="42"/>
      <c r="H23" s="42"/>
      <c r="I23" s="42"/>
      <c r="J23" s="42"/>
      <c r="K23" s="132"/>
      <c r="L23" s="69">
        <f t="shared" si="3"/>
        <v>0</v>
      </c>
      <c r="M23" s="131"/>
      <c r="N23" s="118"/>
      <c r="O23" s="118"/>
      <c r="P23" s="119"/>
      <c r="Q23" s="42"/>
      <c r="R23" s="42"/>
      <c r="S23" s="42"/>
      <c r="T23" s="42"/>
      <c r="U23" s="42"/>
      <c r="V23" s="42"/>
      <c r="W23" s="133"/>
      <c r="X23" s="71">
        <f t="shared" si="4"/>
        <v>0</v>
      </c>
    </row>
    <row r="24" spans="1:24" x14ac:dyDescent="0.3">
      <c r="A24" s="117"/>
      <c r="B24" s="118"/>
      <c r="C24" s="118"/>
      <c r="D24" s="119"/>
      <c r="E24" s="42"/>
      <c r="F24" s="42"/>
      <c r="G24" s="42"/>
      <c r="H24" s="42"/>
      <c r="I24" s="42"/>
      <c r="J24" s="42"/>
      <c r="K24" s="132"/>
      <c r="L24" s="69">
        <f t="shared" si="3"/>
        <v>0</v>
      </c>
      <c r="M24" s="131"/>
      <c r="N24" s="118"/>
      <c r="O24" s="118"/>
      <c r="P24" s="119"/>
      <c r="Q24" s="42"/>
      <c r="R24" s="42"/>
      <c r="S24" s="42"/>
      <c r="T24" s="42"/>
      <c r="U24" s="42"/>
      <c r="V24" s="42"/>
      <c r="W24" s="133"/>
      <c r="X24" s="71">
        <f t="shared" si="4"/>
        <v>0</v>
      </c>
    </row>
    <row r="25" spans="1:24" x14ac:dyDescent="0.3">
      <c r="A25" s="117"/>
      <c r="B25" s="118"/>
      <c r="C25" s="118"/>
      <c r="D25" s="119"/>
      <c r="E25" s="42"/>
      <c r="F25" s="42"/>
      <c r="G25" s="42"/>
      <c r="H25" s="42"/>
      <c r="I25" s="42"/>
      <c r="J25" s="42"/>
      <c r="K25" s="132"/>
      <c r="L25" s="69">
        <f t="shared" si="3"/>
        <v>0</v>
      </c>
      <c r="M25" s="131"/>
      <c r="N25" s="118"/>
      <c r="O25" s="118"/>
      <c r="P25" s="119"/>
      <c r="Q25" s="42"/>
      <c r="R25" s="42"/>
      <c r="S25" s="42"/>
      <c r="T25" s="42"/>
      <c r="U25" s="42"/>
      <c r="V25" s="42"/>
      <c r="W25" s="133"/>
      <c r="X25" s="71">
        <f t="shared" si="4"/>
        <v>0</v>
      </c>
    </row>
    <row r="26" spans="1:24" x14ac:dyDescent="0.3">
      <c r="A26" s="117"/>
      <c r="B26" s="118"/>
      <c r="C26" s="118"/>
      <c r="D26" s="119"/>
      <c r="E26" s="42"/>
      <c r="F26" s="42"/>
      <c r="G26" s="42"/>
      <c r="H26" s="42"/>
      <c r="I26" s="42"/>
      <c r="J26" s="42"/>
      <c r="K26" s="132"/>
      <c r="L26" s="69">
        <f t="shared" si="3"/>
        <v>0</v>
      </c>
      <c r="M26" s="131"/>
      <c r="N26" s="118"/>
      <c r="O26" s="118"/>
      <c r="P26" s="119"/>
      <c r="Q26" s="42"/>
      <c r="R26" s="42"/>
      <c r="S26" s="42"/>
      <c r="T26" s="42"/>
      <c r="U26" s="42"/>
      <c r="V26" s="42"/>
      <c r="W26" s="133"/>
      <c r="X26" s="71">
        <f t="shared" si="4"/>
        <v>0</v>
      </c>
    </row>
    <row r="27" spans="1:24" x14ac:dyDescent="0.3">
      <c r="A27" s="117"/>
      <c r="B27" s="118"/>
      <c r="C27" s="118"/>
      <c r="D27" s="119"/>
      <c r="E27" s="42"/>
      <c r="F27" s="42"/>
      <c r="G27" s="42"/>
      <c r="H27" s="42"/>
      <c r="I27" s="42"/>
      <c r="J27" s="42"/>
      <c r="K27" s="132"/>
      <c r="L27" s="69">
        <f t="shared" si="3"/>
        <v>0</v>
      </c>
      <c r="M27" s="131"/>
      <c r="N27" s="118"/>
      <c r="O27" s="118"/>
      <c r="P27" s="119"/>
      <c r="Q27" s="42"/>
      <c r="R27" s="42"/>
      <c r="S27" s="42"/>
      <c r="T27" s="42"/>
      <c r="U27" s="42"/>
      <c r="V27" s="42"/>
      <c r="W27" s="133"/>
      <c r="X27" s="71">
        <f t="shared" si="4"/>
        <v>0</v>
      </c>
    </row>
    <row r="28" spans="1:24" x14ac:dyDescent="0.3">
      <c r="A28" s="117"/>
      <c r="B28" s="118"/>
      <c r="C28" s="118"/>
      <c r="D28" s="119"/>
      <c r="E28" s="42"/>
      <c r="F28" s="42"/>
      <c r="G28" s="42"/>
      <c r="H28" s="42"/>
      <c r="I28" s="42"/>
      <c r="J28" s="42"/>
      <c r="K28" s="132"/>
      <c r="L28" s="69">
        <f t="shared" si="3"/>
        <v>0</v>
      </c>
      <c r="M28" s="131"/>
      <c r="N28" s="118"/>
      <c r="O28" s="118"/>
      <c r="P28" s="119"/>
      <c r="Q28" s="42"/>
      <c r="R28" s="42"/>
      <c r="S28" s="42"/>
      <c r="T28" s="42"/>
      <c r="U28" s="42"/>
      <c r="V28" s="42"/>
      <c r="W28" s="133"/>
      <c r="X28" s="71">
        <f t="shared" si="4"/>
        <v>0</v>
      </c>
    </row>
    <row r="29" spans="1:24" x14ac:dyDescent="0.3">
      <c r="A29" s="117"/>
      <c r="B29" s="118"/>
      <c r="C29" s="118"/>
      <c r="D29" s="119"/>
      <c r="E29" s="42"/>
      <c r="F29" s="42"/>
      <c r="G29" s="42"/>
      <c r="H29" s="42"/>
      <c r="I29" s="42"/>
      <c r="J29" s="42"/>
      <c r="K29" s="132"/>
      <c r="L29" s="69">
        <f t="shared" si="3"/>
        <v>0</v>
      </c>
      <c r="M29" s="131"/>
      <c r="N29" s="118"/>
      <c r="O29" s="118"/>
      <c r="P29" s="119"/>
      <c r="Q29" s="42"/>
      <c r="R29" s="42"/>
      <c r="S29" s="42"/>
      <c r="T29" s="42"/>
      <c r="U29" s="42"/>
      <c r="V29" s="42"/>
      <c r="W29" s="133"/>
      <c r="X29" s="71">
        <f t="shared" si="4"/>
        <v>0</v>
      </c>
    </row>
    <row r="30" spans="1:24" x14ac:dyDescent="0.3">
      <c r="A30" s="117"/>
      <c r="B30" s="118"/>
      <c r="C30" s="118"/>
      <c r="D30" s="119"/>
      <c r="E30" s="42"/>
      <c r="F30" s="42"/>
      <c r="G30" s="42"/>
      <c r="H30" s="42"/>
      <c r="I30" s="42"/>
      <c r="J30" s="42"/>
      <c r="K30" s="132"/>
      <c r="L30" s="69">
        <f t="shared" si="3"/>
        <v>0</v>
      </c>
      <c r="M30" s="131"/>
      <c r="N30" s="118"/>
      <c r="O30" s="118"/>
      <c r="P30" s="119"/>
      <c r="Q30" s="42"/>
      <c r="R30" s="42"/>
      <c r="S30" s="42"/>
      <c r="T30" s="42"/>
      <c r="U30" s="42"/>
      <c r="V30" s="42"/>
      <c r="W30" s="133"/>
      <c r="X30" s="71">
        <f t="shared" si="4"/>
        <v>0</v>
      </c>
    </row>
    <row r="31" spans="1:24" x14ac:dyDescent="0.3">
      <c r="A31" s="117"/>
      <c r="B31" s="118"/>
      <c r="C31" s="118"/>
      <c r="D31" s="119"/>
      <c r="E31" s="42"/>
      <c r="F31" s="42"/>
      <c r="G31" s="42"/>
      <c r="H31" s="42"/>
      <c r="I31" s="42"/>
      <c r="J31" s="42"/>
      <c r="K31" s="132"/>
      <c r="L31" s="69">
        <f t="shared" si="3"/>
        <v>0</v>
      </c>
      <c r="M31" s="131"/>
      <c r="N31" s="118"/>
      <c r="O31" s="118"/>
      <c r="P31" s="119"/>
      <c r="Q31" s="42"/>
      <c r="R31" s="42"/>
      <c r="S31" s="42"/>
      <c r="T31" s="42"/>
      <c r="U31" s="42"/>
      <c r="V31" s="42"/>
      <c r="W31" s="133"/>
      <c r="X31" s="71">
        <f t="shared" si="4"/>
        <v>0</v>
      </c>
    </row>
    <row r="32" spans="1:24" x14ac:dyDescent="0.3">
      <c r="A32" s="117"/>
      <c r="B32" s="118"/>
      <c r="C32" s="118"/>
      <c r="D32" s="119"/>
      <c r="E32" s="42"/>
      <c r="F32" s="42"/>
      <c r="G32" s="42"/>
      <c r="H32" s="42"/>
      <c r="I32" s="42"/>
      <c r="J32" s="42"/>
      <c r="K32" s="132"/>
      <c r="L32" s="69">
        <f t="shared" si="3"/>
        <v>0</v>
      </c>
      <c r="M32" s="131"/>
      <c r="N32" s="118"/>
      <c r="O32" s="118"/>
      <c r="P32" s="119"/>
      <c r="Q32" s="42"/>
      <c r="R32" s="42"/>
      <c r="S32" s="42"/>
      <c r="T32" s="42"/>
      <c r="U32" s="42"/>
      <c r="V32" s="42"/>
      <c r="W32" s="133"/>
      <c r="X32" s="71">
        <f t="shared" si="4"/>
        <v>0</v>
      </c>
    </row>
    <row r="33" spans="1:24" x14ac:dyDescent="0.3">
      <c r="A33" s="117"/>
      <c r="B33" s="118"/>
      <c r="C33" s="118"/>
      <c r="D33" s="119"/>
      <c r="E33" s="42"/>
      <c r="F33" s="42"/>
      <c r="G33" s="42"/>
      <c r="H33" s="42"/>
      <c r="I33" s="42"/>
      <c r="J33" s="42"/>
      <c r="K33" s="132"/>
      <c r="L33" s="69">
        <f t="shared" si="3"/>
        <v>0</v>
      </c>
      <c r="M33" s="131"/>
      <c r="N33" s="118"/>
      <c r="O33" s="118"/>
      <c r="P33" s="119"/>
      <c r="Q33" s="42"/>
      <c r="R33" s="42"/>
      <c r="S33" s="42"/>
      <c r="T33" s="42"/>
      <c r="U33" s="42"/>
      <c r="V33" s="42"/>
      <c r="W33" s="133"/>
      <c r="X33" s="71">
        <f t="shared" si="4"/>
        <v>0</v>
      </c>
    </row>
    <row r="34" spans="1:24" x14ac:dyDescent="0.3">
      <c r="A34" s="117"/>
      <c r="B34" s="118"/>
      <c r="C34" s="118"/>
      <c r="D34" s="119"/>
      <c r="E34" s="42"/>
      <c r="F34" s="42"/>
      <c r="G34" s="42"/>
      <c r="H34" s="42"/>
      <c r="I34" s="42"/>
      <c r="J34" s="42"/>
      <c r="K34" s="132"/>
      <c r="L34" s="69">
        <f t="shared" si="3"/>
        <v>0</v>
      </c>
      <c r="M34" s="131"/>
      <c r="N34" s="118"/>
      <c r="O34" s="118"/>
      <c r="P34" s="119"/>
      <c r="Q34" s="42"/>
      <c r="R34" s="42"/>
      <c r="S34" s="42"/>
      <c r="T34" s="42"/>
      <c r="U34" s="42"/>
      <c r="V34" s="42"/>
      <c r="W34" s="133"/>
      <c r="X34" s="71">
        <f t="shared" si="4"/>
        <v>0</v>
      </c>
    </row>
    <row r="35" spans="1:24" x14ac:dyDescent="0.3">
      <c r="A35" s="117"/>
      <c r="B35" s="118"/>
      <c r="C35" s="118"/>
      <c r="D35" s="119"/>
      <c r="E35" s="42"/>
      <c r="F35" s="42"/>
      <c r="G35" s="42"/>
      <c r="H35" s="42"/>
      <c r="I35" s="42"/>
      <c r="J35" s="42"/>
      <c r="K35" s="132"/>
      <c r="L35" s="69">
        <f t="shared" si="3"/>
        <v>0</v>
      </c>
      <c r="M35" s="131"/>
      <c r="N35" s="118"/>
      <c r="O35" s="118"/>
      <c r="P35" s="119"/>
      <c r="Q35" s="42"/>
      <c r="R35" s="42"/>
      <c r="S35" s="42"/>
      <c r="T35" s="42"/>
      <c r="U35" s="42"/>
      <c r="V35" s="42"/>
      <c r="W35" s="133"/>
      <c r="X35" s="71">
        <f t="shared" si="4"/>
        <v>0</v>
      </c>
    </row>
    <row r="36" spans="1:24" x14ac:dyDescent="0.3">
      <c r="A36" s="117"/>
      <c r="B36" s="118"/>
      <c r="C36" s="118"/>
      <c r="D36" s="119"/>
      <c r="E36" s="42"/>
      <c r="F36" s="42"/>
      <c r="G36" s="42"/>
      <c r="H36" s="42"/>
      <c r="I36" s="42"/>
      <c r="J36" s="42"/>
      <c r="K36" s="132"/>
      <c r="L36" s="69">
        <f t="shared" si="3"/>
        <v>0</v>
      </c>
      <c r="M36" s="131"/>
      <c r="N36" s="118"/>
      <c r="O36" s="118"/>
      <c r="P36" s="119"/>
      <c r="Q36" s="42"/>
      <c r="R36" s="42"/>
      <c r="S36" s="42"/>
      <c r="T36" s="42"/>
      <c r="U36" s="42"/>
      <c r="V36" s="42"/>
      <c r="W36" s="133"/>
      <c r="X36" s="71">
        <f t="shared" si="4"/>
        <v>0</v>
      </c>
    </row>
    <row r="37" spans="1:24" x14ac:dyDescent="0.3">
      <c r="A37" s="117"/>
      <c r="B37" s="118"/>
      <c r="C37" s="118"/>
      <c r="D37" s="119"/>
      <c r="E37" s="42"/>
      <c r="F37" s="42"/>
      <c r="G37" s="42"/>
      <c r="H37" s="42"/>
      <c r="I37" s="42"/>
      <c r="J37" s="42"/>
      <c r="K37" s="132"/>
      <c r="L37" s="69">
        <f t="shared" si="3"/>
        <v>0</v>
      </c>
      <c r="M37" s="131"/>
      <c r="N37" s="118"/>
      <c r="O37" s="118"/>
      <c r="P37" s="119"/>
      <c r="Q37" s="42"/>
      <c r="R37" s="42"/>
      <c r="S37" s="42"/>
      <c r="T37" s="42"/>
      <c r="U37" s="42"/>
      <c r="V37" s="42"/>
      <c r="W37" s="133"/>
      <c r="X37" s="71">
        <f t="shared" si="4"/>
        <v>0</v>
      </c>
    </row>
    <row r="38" spans="1:24" x14ac:dyDescent="0.3">
      <c r="A38" s="117"/>
      <c r="B38" s="118"/>
      <c r="C38" s="118"/>
      <c r="D38" s="119"/>
      <c r="E38" s="42"/>
      <c r="F38" s="42"/>
      <c r="G38" s="42"/>
      <c r="H38" s="42"/>
      <c r="I38" s="42"/>
      <c r="J38" s="42"/>
      <c r="K38" s="132"/>
      <c r="L38" s="69">
        <f t="shared" si="3"/>
        <v>0</v>
      </c>
      <c r="M38" s="131"/>
      <c r="N38" s="118"/>
      <c r="O38" s="118"/>
      <c r="P38" s="119"/>
      <c r="Q38" s="42"/>
      <c r="R38" s="42"/>
      <c r="S38" s="42"/>
      <c r="T38" s="42"/>
      <c r="U38" s="42"/>
      <c r="V38" s="42"/>
      <c r="W38" s="133"/>
      <c r="X38" s="71">
        <f t="shared" si="4"/>
        <v>0</v>
      </c>
    </row>
    <row r="39" spans="1:24" x14ac:dyDescent="0.3">
      <c r="A39" s="117"/>
      <c r="B39" s="118"/>
      <c r="C39" s="118"/>
      <c r="D39" s="119"/>
      <c r="E39" s="42"/>
      <c r="F39" s="42"/>
      <c r="G39" s="42"/>
      <c r="H39" s="42"/>
      <c r="I39" s="42"/>
      <c r="J39" s="42"/>
      <c r="K39" s="132"/>
      <c r="L39" s="69">
        <f t="shared" si="3"/>
        <v>0</v>
      </c>
      <c r="M39" s="131"/>
      <c r="N39" s="118"/>
      <c r="O39" s="118"/>
      <c r="P39" s="119"/>
      <c r="Q39" s="42"/>
      <c r="R39" s="42"/>
      <c r="S39" s="42"/>
      <c r="T39" s="42"/>
      <c r="U39" s="42"/>
      <c r="V39" s="42"/>
      <c r="W39" s="133"/>
      <c r="X39" s="71">
        <f t="shared" si="4"/>
        <v>0</v>
      </c>
    </row>
    <row r="40" spans="1:24" x14ac:dyDescent="0.3">
      <c r="A40" s="117"/>
      <c r="B40" s="118"/>
      <c r="C40" s="118"/>
      <c r="D40" s="119"/>
      <c r="E40" s="42"/>
      <c r="F40" s="42"/>
      <c r="G40" s="42"/>
      <c r="H40" s="42"/>
      <c r="I40" s="42"/>
      <c r="J40" s="42"/>
      <c r="K40" s="132"/>
      <c r="L40" s="69">
        <f t="shared" si="3"/>
        <v>0</v>
      </c>
      <c r="M40" s="131"/>
      <c r="N40" s="118"/>
      <c r="O40" s="118"/>
      <c r="P40" s="119"/>
      <c r="Q40" s="42"/>
      <c r="R40" s="42"/>
      <c r="S40" s="42"/>
      <c r="T40" s="42"/>
      <c r="U40" s="42"/>
      <c r="V40" s="42"/>
      <c r="W40" s="133"/>
      <c r="X40" s="71">
        <f t="shared" si="4"/>
        <v>0</v>
      </c>
    </row>
    <row r="41" spans="1:24" x14ac:dyDescent="0.3">
      <c r="A41" s="117"/>
      <c r="B41" s="118"/>
      <c r="C41" s="118"/>
      <c r="D41" s="119"/>
      <c r="E41" s="42"/>
      <c r="F41" s="42"/>
      <c r="G41" s="42"/>
      <c r="H41" s="42"/>
      <c r="I41" s="42"/>
      <c r="J41" s="42"/>
      <c r="K41" s="132"/>
      <c r="L41" s="69">
        <f t="shared" si="3"/>
        <v>0</v>
      </c>
      <c r="M41" s="131"/>
      <c r="N41" s="118"/>
      <c r="O41" s="118"/>
      <c r="P41" s="119"/>
      <c r="Q41" s="42"/>
      <c r="R41" s="42"/>
      <c r="S41" s="42"/>
      <c r="T41" s="42"/>
      <c r="U41" s="42"/>
      <c r="V41" s="42"/>
      <c r="W41" s="133"/>
      <c r="X41" s="71">
        <f t="shared" si="4"/>
        <v>0</v>
      </c>
    </row>
    <row r="42" spans="1:24" x14ac:dyDescent="0.3">
      <c r="A42" s="117"/>
      <c r="B42" s="118"/>
      <c r="C42" s="118"/>
      <c r="D42" s="119"/>
      <c r="E42" s="42"/>
      <c r="F42" s="42"/>
      <c r="G42" s="42"/>
      <c r="H42" s="42"/>
      <c r="I42" s="42"/>
      <c r="J42" s="42"/>
      <c r="K42" s="132"/>
      <c r="L42" s="69">
        <f t="shared" si="3"/>
        <v>0</v>
      </c>
      <c r="M42" s="131"/>
      <c r="N42" s="118"/>
      <c r="O42" s="118"/>
      <c r="P42" s="119"/>
      <c r="Q42" s="42"/>
      <c r="R42" s="42"/>
      <c r="S42" s="42"/>
      <c r="T42" s="42"/>
      <c r="U42" s="42"/>
      <c r="V42" s="42"/>
      <c r="W42" s="133"/>
      <c r="X42" s="71">
        <f t="shared" si="4"/>
        <v>0</v>
      </c>
    </row>
    <row r="43" spans="1:24" x14ac:dyDescent="0.3">
      <c r="A43" s="117"/>
      <c r="B43" s="118"/>
      <c r="C43" s="118"/>
      <c r="D43" s="119"/>
      <c r="E43" s="42"/>
      <c r="F43" s="42"/>
      <c r="G43" s="42"/>
      <c r="H43" s="42"/>
      <c r="I43" s="42"/>
      <c r="J43" s="42"/>
      <c r="K43" s="132"/>
      <c r="L43" s="69">
        <f t="shared" si="3"/>
        <v>0</v>
      </c>
      <c r="M43" s="131"/>
      <c r="N43" s="118"/>
      <c r="O43" s="118"/>
      <c r="P43" s="119"/>
      <c r="Q43" s="42"/>
      <c r="R43" s="42"/>
      <c r="S43" s="42"/>
      <c r="T43" s="42"/>
      <c r="U43" s="42"/>
      <c r="V43" s="42"/>
      <c r="W43" s="133"/>
      <c r="X43" s="71">
        <f t="shared" si="4"/>
        <v>0</v>
      </c>
    </row>
    <row r="44" spans="1:24" x14ac:dyDescent="0.3">
      <c r="A44" s="117"/>
      <c r="B44" s="118"/>
      <c r="C44" s="118"/>
      <c r="D44" s="119"/>
      <c r="E44" s="42"/>
      <c r="F44" s="42"/>
      <c r="G44" s="42"/>
      <c r="H44" s="42"/>
      <c r="I44" s="42"/>
      <c r="J44" s="42"/>
      <c r="K44" s="132"/>
      <c r="L44" s="69">
        <f t="shared" si="3"/>
        <v>0</v>
      </c>
      <c r="M44" s="131"/>
      <c r="N44" s="118"/>
      <c r="O44" s="118"/>
      <c r="P44" s="119"/>
      <c r="Q44" s="42"/>
      <c r="R44" s="42"/>
      <c r="S44" s="42"/>
      <c r="T44" s="42"/>
      <c r="U44" s="42"/>
      <c r="V44" s="42"/>
      <c r="W44" s="133"/>
      <c r="X44" s="71">
        <f t="shared" si="4"/>
        <v>0</v>
      </c>
    </row>
    <row r="45" spans="1:24" x14ac:dyDescent="0.3">
      <c r="A45" s="117"/>
      <c r="B45" s="118"/>
      <c r="C45" s="118"/>
      <c r="D45" s="119"/>
      <c r="E45" s="42"/>
      <c r="F45" s="42"/>
      <c r="G45" s="42"/>
      <c r="H45" s="42"/>
      <c r="I45" s="42"/>
      <c r="J45" s="42"/>
      <c r="K45" s="132"/>
      <c r="L45" s="69">
        <f t="shared" si="3"/>
        <v>0</v>
      </c>
      <c r="M45" s="131"/>
      <c r="N45" s="118"/>
      <c r="O45" s="118"/>
      <c r="P45" s="119"/>
      <c r="Q45" s="42"/>
      <c r="R45" s="42"/>
      <c r="S45" s="42"/>
      <c r="T45" s="42"/>
      <c r="U45" s="42"/>
      <c r="V45" s="42"/>
      <c r="W45" s="133"/>
      <c r="X45" s="71">
        <f t="shared" si="4"/>
        <v>0</v>
      </c>
    </row>
    <row r="46" spans="1:24" x14ac:dyDescent="0.3">
      <c r="A46" s="117"/>
      <c r="B46" s="118"/>
      <c r="C46" s="118"/>
      <c r="D46" s="119"/>
      <c r="E46" s="42"/>
      <c r="F46" s="42"/>
      <c r="G46" s="42"/>
      <c r="H46" s="42"/>
      <c r="I46" s="42"/>
      <c r="J46" s="42"/>
      <c r="K46" s="132"/>
      <c r="L46" s="69">
        <f t="shared" si="3"/>
        <v>0</v>
      </c>
      <c r="M46" s="131"/>
      <c r="N46" s="118"/>
      <c r="O46" s="118"/>
      <c r="P46" s="119"/>
      <c r="Q46" s="42"/>
      <c r="R46" s="42"/>
      <c r="S46" s="42"/>
      <c r="T46" s="42"/>
      <c r="U46" s="42"/>
      <c r="V46" s="42"/>
      <c r="W46" s="133"/>
      <c r="X46" s="71">
        <f t="shared" si="4"/>
        <v>0</v>
      </c>
    </row>
    <row r="47" spans="1:24" x14ac:dyDescent="0.3">
      <c r="A47" s="117"/>
      <c r="B47" s="118"/>
      <c r="C47" s="118"/>
      <c r="D47" s="119"/>
      <c r="E47" s="42"/>
      <c r="F47" s="42"/>
      <c r="G47" s="42"/>
      <c r="H47" s="42"/>
      <c r="I47" s="42"/>
      <c r="J47" s="42"/>
      <c r="K47" s="132"/>
      <c r="L47" s="69">
        <f t="shared" si="3"/>
        <v>0</v>
      </c>
      <c r="M47" s="131"/>
      <c r="N47" s="118"/>
      <c r="O47" s="118"/>
      <c r="P47" s="119"/>
      <c r="Q47" s="42"/>
      <c r="R47" s="42"/>
      <c r="S47" s="42"/>
      <c r="T47" s="42"/>
      <c r="U47" s="42"/>
      <c r="V47" s="42"/>
      <c r="W47" s="133"/>
      <c r="X47" s="71">
        <f t="shared" si="4"/>
        <v>0</v>
      </c>
    </row>
    <row r="48" spans="1:24" x14ac:dyDescent="0.3">
      <c r="A48" s="117"/>
      <c r="B48" s="118"/>
      <c r="C48" s="118"/>
      <c r="D48" s="119"/>
      <c r="E48" s="42"/>
      <c r="F48" s="42"/>
      <c r="G48" s="42"/>
      <c r="H48" s="42"/>
      <c r="I48" s="42"/>
      <c r="J48" s="42"/>
      <c r="K48" s="132"/>
      <c r="L48" s="69">
        <f t="shared" si="3"/>
        <v>0</v>
      </c>
      <c r="M48" s="131"/>
      <c r="N48" s="118"/>
      <c r="O48" s="118"/>
      <c r="P48" s="119"/>
      <c r="Q48" s="42"/>
      <c r="R48" s="42"/>
      <c r="S48" s="42"/>
      <c r="T48" s="42"/>
      <c r="U48" s="42"/>
      <c r="V48" s="42"/>
      <c r="W48" s="133"/>
      <c r="X48" s="71">
        <f t="shared" si="4"/>
        <v>0</v>
      </c>
    </row>
    <row r="49" spans="1:24" x14ac:dyDescent="0.3">
      <c r="A49" s="117"/>
      <c r="B49" s="118"/>
      <c r="C49" s="118"/>
      <c r="D49" s="119"/>
      <c r="E49" s="42"/>
      <c r="F49" s="42"/>
      <c r="G49" s="42"/>
      <c r="H49" s="42"/>
      <c r="I49" s="42"/>
      <c r="J49" s="42"/>
      <c r="K49" s="132"/>
      <c r="L49" s="69">
        <f t="shared" si="3"/>
        <v>0</v>
      </c>
      <c r="M49" s="131"/>
      <c r="N49" s="118"/>
      <c r="O49" s="118"/>
      <c r="P49" s="119"/>
      <c r="Q49" s="42"/>
      <c r="R49" s="42"/>
      <c r="S49" s="42"/>
      <c r="T49" s="42"/>
      <c r="U49" s="42"/>
      <c r="V49" s="42"/>
      <c r="W49" s="133"/>
      <c r="X49" s="71">
        <f t="shared" si="4"/>
        <v>0</v>
      </c>
    </row>
    <row r="50" spans="1:24" x14ac:dyDescent="0.3">
      <c r="A50" s="117"/>
      <c r="B50" s="118"/>
      <c r="C50" s="118"/>
      <c r="D50" s="119"/>
      <c r="E50" s="42"/>
      <c r="F50" s="42"/>
      <c r="G50" s="42"/>
      <c r="H50" s="42"/>
      <c r="I50" s="42"/>
      <c r="J50" s="42"/>
      <c r="K50" s="132"/>
      <c r="L50" s="69">
        <f t="shared" si="3"/>
        <v>0</v>
      </c>
      <c r="M50" s="131"/>
      <c r="N50" s="118"/>
      <c r="O50" s="118"/>
      <c r="P50" s="119"/>
      <c r="Q50" s="42"/>
      <c r="R50" s="42"/>
      <c r="S50" s="42"/>
      <c r="T50" s="42"/>
      <c r="U50" s="42"/>
      <c r="V50" s="42"/>
      <c r="W50" s="133"/>
      <c r="X50" s="71">
        <f t="shared" si="4"/>
        <v>0</v>
      </c>
    </row>
    <row r="51" spans="1:24" x14ac:dyDescent="0.3">
      <c r="A51" s="117"/>
      <c r="B51" s="118"/>
      <c r="C51" s="118"/>
      <c r="D51" s="119"/>
      <c r="E51" s="42"/>
      <c r="F51" s="42"/>
      <c r="G51" s="42"/>
      <c r="H51" s="42"/>
      <c r="I51" s="42"/>
      <c r="J51" s="42"/>
      <c r="K51" s="132"/>
      <c r="L51" s="69">
        <f t="shared" si="3"/>
        <v>0</v>
      </c>
      <c r="M51" s="131"/>
      <c r="N51" s="118"/>
      <c r="O51" s="118"/>
      <c r="P51" s="119"/>
      <c r="Q51" s="42"/>
      <c r="R51" s="42"/>
      <c r="S51" s="42"/>
      <c r="T51" s="42"/>
      <c r="U51" s="42"/>
      <c r="V51" s="42"/>
      <c r="W51" s="133"/>
      <c r="X51" s="71">
        <f t="shared" si="4"/>
        <v>0</v>
      </c>
    </row>
    <row r="52" spans="1:24" x14ac:dyDescent="0.3">
      <c r="A52" s="117"/>
      <c r="B52" s="118"/>
      <c r="C52" s="118"/>
      <c r="D52" s="119"/>
      <c r="E52" s="42"/>
      <c r="F52" s="42"/>
      <c r="G52" s="42"/>
      <c r="H52" s="42"/>
      <c r="I52" s="42"/>
      <c r="J52" s="42"/>
      <c r="K52" s="132"/>
      <c r="L52" s="69">
        <f t="shared" si="3"/>
        <v>0</v>
      </c>
      <c r="M52" s="131"/>
      <c r="N52" s="118"/>
      <c r="O52" s="118"/>
      <c r="P52" s="119"/>
      <c r="Q52" s="42"/>
      <c r="R52" s="42"/>
      <c r="S52" s="42"/>
      <c r="T52" s="42"/>
      <c r="U52" s="42"/>
      <c r="V52" s="42"/>
      <c r="W52" s="133"/>
      <c r="X52" s="71">
        <f t="shared" si="4"/>
        <v>0</v>
      </c>
    </row>
    <row r="53" spans="1:24" x14ac:dyDescent="0.3">
      <c r="A53" s="117"/>
      <c r="B53" s="118"/>
      <c r="C53" s="118"/>
      <c r="D53" s="119"/>
      <c r="E53" s="42"/>
      <c r="F53" s="42"/>
      <c r="G53" s="42"/>
      <c r="H53" s="42"/>
      <c r="I53" s="42"/>
      <c r="J53" s="42"/>
      <c r="K53" s="132"/>
      <c r="L53" s="69">
        <f t="shared" si="3"/>
        <v>0</v>
      </c>
      <c r="M53" s="131"/>
      <c r="N53" s="118"/>
      <c r="O53" s="118"/>
      <c r="P53" s="119"/>
      <c r="Q53" s="42"/>
      <c r="R53" s="42"/>
      <c r="S53" s="42"/>
      <c r="T53" s="42"/>
      <c r="U53" s="42"/>
      <c r="V53" s="42"/>
      <c r="W53" s="133"/>
      <c r="X53" s="71">
        <f t="shared" si="4"/>
        <v>0</v>
      </c>
    </row>
    <row r="54" spans="1:24" x14ac:dyDescent="0.3">
      <c r="A54" s="117"/>
      <c r="B54" s="118"/>
      <c r="C54" s="118"/>
      <c r="D54" s="119"/>
      <c r="E54" s="42"/>
      <c r="F54" s="42"/>
      <c r="G54" s="42"/>
      <c r="H54" s="42"/>
      <c r="I54" s="42"/>
      <c r="J54" s="42"/>
      <c r="K54" s="132"/>
      <c r="L54" s="69">
        <f t="shared" si="3"/>
        <v>0</v>
      </c>
      <c r="M54" s="131"/>
      <c r="N54" s="118"/>
      <c r="O54" s="118"/>
      <c r="P54" s="119"/>
      <c r="Q54" s="42"/>
      <c r="R54" s="42"/>
      <c r="S54" s="42"/>
      <c r="T54" s="42"/>
      <c r="U54" s="42"/>
      <c r="V54" s="42"/>
      <c r="W54" s="133"/>
      <c r="X54" s="71">
        <f t="shared" si="4"/>
        <v>0</v>
      </c>
    </row>
    <row r="55" spans="1:24" x14ac:dyDescent="0.3">
      <c r="A55" s="117"/>
      <c r="B55" s="118"/>
      <c r="C55" s="118"/>
      <c r="D55" s="119"/>
      <c r="E55" s="42"/>
      <c r="F55" s="42"/>
      <c r="G55" s="42"/>
      <c r="H55" s="42"/>
      <c r="I55" s="42"/>
      <c r="J55" s="42"/>
      <c r="K55" s="132"/>
      <c r="L55" s="69">
        <f t="shared" si="3"/>
        <v>0</v>
      </c>
      <c r="M55" s="131"/>
      <c r="N55" s="118"/>
      <c r="O55" s="118"/>
      <c r="P55" s="119"/>
      <c r="Q55" s="42"/>
      <c r="R55" s="42"/>
      <c r="S55" s="42"/>
      <c r="T55" s="42"/>
      <c r="U55" s="42"/>
      <c r="V55" s="42"/>
      <c r="W55" s="133"/>
      <c r="X55" s="71">
        <f t="shared" si="4"/>
        <v>0</v>
      </c>
    </row>
    <row r="56" spans="1:24" x14ac:dyDescent="0.3">
      <c r="A56" s="117"/>
      <c r="B56" s="118"/>
      <c r="C56" s="118"/>
      <c r="D56" s="119"/>
      <c r="E56" s="42"/>
      <c r="F56" s="42"/>
      <c r="G56" s="42"/>
      <c r="H56" s="42"/>
      <c r="I56" s="42"/>
      <c r="J56" s="42"/>
      <c r="K56" s="132"/>
      <c r="L56" s="69">
        <f t="shared" si="3"/>
        <v>0</v>
      </c>
      <c r="M56" s="131"/>
      <c r="N56" s="118"/>
      <c r="O56" s="118"/>
      <c r="P56" s="119"/>
      <c r="Q56" s="42"/>
      <c r="R56" s="42"/>
      <c r="S56" s="42"/>
      <c r="T56" s="42"/>
      <c r="U56" s="42"/>
      <c r="V56" s="42"/>
      <c r="W56" s="133"/>
      <c r="X56" s="71">
        <f t="shared" si="4"/>
        <v>0</v>
      </c>
    </row>
    <row r="57" spans="1:24" x14ac:dyDescent="0.3">
      <c r="A57" s="117"/>
      <c r="B57" s="118"/>
      <c r="C57" s="118"/>
      <c r="D57" s="119"/>
      <c r="E57" s="42"/>
      <c r="F57" s="42"/>
      <c r="G57" s="42"/>
      <c r="H57" s="42"/>
      <c r="I57" s="42"/>
      <c r="J57" s="42"/>
      <c r="K57" s="132"/>
      <c r="L57" s="69">
        <f t="shared" si="3"/>
        <v>0</v>
      </c>
      <c r="M57" s="131"/>
      <c r="N57" s="118"/>
      <c r="O57" s="118"/>
      <c r="P57" s="119"/>
      <c r="Q57" s="42"/>
      <c r="R57" s="42"/>
      <c r="S57" s="42"/>
      <c r="T57" s="42"/>
      <c r="U57" s="42"/>
      <c r="V57" s="42"/>
      <c r="W57" s="133"/>
      <c r="X57" s="71">
        <f t="shared" si="4"/>
        <v>0</v>
      </c>
    </row>
    <row r="58" spans="1:24" x14ac:dyDescent="0.3">
      <c r="A58" s="117"/>
      <c r="B58" s="118"/>
      <c r="C58" s="118"/>
      <c r="D58" s="119"/>
      <c r="E58" s="42"/>
      <c r="F58" s="42"/>
      <c r="G58" s="42"/>
      <c r="H58" s="42"/>
      <c r="I58" s="42"/>
      <c r="J58" s="42"/>
      <c r="K58" s="132"/>
      <c r="L58" s="69">
        <f t="shared" si="3"/>
        <v>0</v>
      </c>
      <c r="M58" s="131"/>
      <c r="N58" s="118"/>
      <c r="O58" s="118"/>
      <c r="P58" s="119"/>
      <c r="Q58" s="42"/>
      <c r="R58" s="42"/>
      <c r="S58" s="42"/>
      <c r="T58" s="42"/>
      <c r="U58" s="42"/>
      <c r="V58" s="42"/>
      <c r="W58" s="133"/>
      <c r="X58" s="71">
        <f t="shared" si="4"/>
        <v>0</v>
      </c>
    </row>
    <row r="59" spans="1:24" x14ac:dyDescent="0.3">
      <c r="A59" s="117"/>
      <c r="B59" s="118"/>
      <c r="C59" s="118"/>
      <c r="D59" s="119"/>
      <c r="E59" s="42"/>
      <c r="F59" s="42"/>
      <c r="G59" s="42"/>
      <c r="H59" s="42"/>
      <c r="I59" s="42"/>
      <c r="J59" s="42"/>
      <c r="K59" s="132"/>
      <c r="L59" s="69">
        <f t="shared" si="3"/>
        <v>0</v>
      </c>
      <c r="M59" s="131"/>
      <c r="N59" s="118"/>
      <c r="O59" s="118"/>
      <c r="P59" s="119"/>
      <c r="Q59" s="42"/>
      <c r="R59" s="42"/>
      <c r="S59" s="42"/>
      <c r="T59" s="42"/>
      <c r="U59" s="42"/>
      <c r="V59" s="42"/>
      <c r="W59" s="133"/>
      <c r="X59" s="71">
        <f t="shared" si="4"/>
        <v>0</v>
      </c>
    </row>
    <row r="60" spans="1:24" x14ac:dyDescent="0.3">
      <c r="A60" s="117"/>
      <c r="B60" s="118"/>
      <c r="C60" s="118"/>
      <c r="D60" s="119"/>
      <c r="E60" s="42"/>
      <c r="F60" s="42"/>
      <c r="G60" s="42"/>
      <c r="H60" s="42"/>
      <c r="I60" s="42"/>
      <c r="J60" s="42"/>
      <c r="K60" s="132"/>
      <c r="L60" s="69">
        <f t="shared" si="3"/>
        <v>0</v>
      </c>
      <c r="M60" s="131"/>
      <c r="N60" s="118"/>
      <c r="O60" s="118"/>
      <c r="P60" s="119"/>
      <c r="Q60" s="42"/>
      <c r="R60" s="42"/>
      <c r="S60" s="42"/>
      <c r="T60" s="42"/>
      <c r="U60" s="42"/>
      <c r="V60" s="42"/>
      <c r="W60" s="133"/>
      <c r="X60" s="71">
        <f t="shared" si="4"/>
        <v>0</v>
      </c>
    </row>
    <row r="61" spans="1:24" x14ac:dyDescent="0.3">
      <c r="A61" s="117"/>
      <c r="B61" s="118"/>
      <c r="C61" s="118"/>
      <c r="D61" s="119"/>
      <c r="E61" s="42"/>
      <c r="F61" s="42"/>
      <c r="G61" s="42"/>
      <c r="H61" s="42"/>
      <c r="I61" s="42"/>
      <c r="J61" s="42"/>
      <c r="K61" s="132"/>
      <c r="L61" s="69">
        <f t="shared" si="3"/>
        <v>0</v>
      </c>
      <c r="M61" s="131"/>
      <c r="N61" s="118"/>
      <c r="O61" s="118"/>
      <c r="P61" s="119"/>
      <c r="Q61" s="42"/>
      <c r="R61" s="42"/>
      <c r="S61" s="42"/>
      <c r="T61" s="42"/>
      <c r="U61" s="42"/>
      <c r="V61" s="42"/>
      <c r="W61" s="133"/>
      <c r="X61" s="71">
        <f t="shared" si="4"/>
        <v>0</v>
      </c>
    </row>
    <row r="62" spans="1:24" x14ac:dyDescent="0.3">
      <c r="A62" s="117"/>
      <c r="B62" s="118"/>
      <c r="C62" s="118"/>
      <c r="D62" s="119"/>
      <c r="E62" s="42"/>
      <c r="F62" s="42"/>
      <c r="G62" s="42"/>
      <c r="H62" s="42"/>
      <c r="I62" s="42"/>
      <c r="J62" s="42"/>
      <c r="K62" s="132"/>
      <c r="L62" s="69">
        <f t="shared" si="3"/>
        <v>0</v>
      </c>
      <c r="M62" s="131"/>
      <c r="N62" s="118"/>
      <c r="O62" s="118"/>
      <c r="P62" s="119"/>
      <c r="Q62" s="42"/>
      <c r="R62" s="42"/>
      <c r="S62" s="42"/>
      <c r="T62" s="42"/>
      <c r="U62" s="42"/>
      <c r="V62" s="42"/>
      <c r="W62" s="133"/>
      <c r="X62" s="71">
        <f t="shared" si="4"/>
        <v>0</v>
      </c>
    </row>
    <row r="63" spans="1:24" x14ac:dyDescent="0.3">
      <c r="A63" s="117"/>
      <c r="B63" s="118"/>
      <c r="C63" s="118"/>
      <c r="D63" s="119"/>
      <c r="E63" s="42"/>
      <c r="F63" s="42"/>
      <c r="G63" s="42"/>
      <c r="H63" s="42"/>
      <c r="I63" s="42"/>
      <c r="J63" s="42"/>
      <c r="K63" s="132"/>
      <c r="L63" s="69">
        <f t="shared" si="3"/>
        <v>0</v>
      </c>
      <c r="M63" s="131"/>
      <c r="N63" s="118"/>
      <c r="O63" s="118"/>
      <c r="P63" s="119"/>
      <c r="Q63" s="42"/>
      <c r="R63" s="42"/>
      <c r="S63" s="42"/>
      <c r="T63" s="42"/>
      <c r="U63" s="42"/>
      <c r="V63" s="42"/>
      <c r="W63" s="133"/>
      <c r="X63" s="71">
        <f t="shared" si="4"/>
        <v>0</v>
      </c>
    </row>
    <row r="64" spans="1:24" x14ac:dyDescent="0.3">
      <c r="A64" s="117"/>
      <c r="B64" s="118"/>
      <c r="C64" s="118"/>
      <c r="D64" s="119"/>
      <c r="E64" s="42"/>
      <c r="F64" s="42"/>
      <c r="G64" s="42"/>
      <c r="H64" s="42"/>
      <c r="I64" s="42"/>
      <c r="J64" s="42"/>
      <c r="K64" s="132"/>
      <c r="L64" s="69">
        <f t="shared" si="3"/>
        <v>0</v>
      </c>
      <c r="M64" s="131"/>
      <c r="N64" s="118"/>
      <c r="O64" s="118"/>
      <c r="P64" s="119"/>
      <c r="Q64" s="42"/>
      <c r="R64" s="42"/>
      <c r="S64" s="42"/>
      <c r="T64" s="42"/>
      <c r="U64" s="42"/>
      <c r="V64" s="42"/>
      <c r="W64" s="133"/>
      <c r="X64" s="71">
        <f t="shared" si="4"/>
        <v>0</v>
      </c>
    </row>
    <row r="65" spans="1:24" x14ac:dyDescent="0.3">
      <c r="A65" s="117"/>
      <c r="B65" s="118"/>
      <c r="C65" s="118"/>
      <c r="D65" s="119"/>
      <c r="E65" s="42"/>
      <c r="F65" s="42"/>
      <c r="G65" s="42"/>
      <c r="H65" s="42"/>
      <c r="I65" s="42"/>
      <c r="J65" s="42"/>
      <c r="K65" s="132"/>
      <c r="L65" s="69">
        <f t="shared" si="3"/>
        <v>0</v>
      </c>
      <c r="M65" s="131"/>
      <c r="N65" s="118"/>
      <c r="O65" s="118"/>
      <c r="P65" s="119"/>
      <c r="Q65" s="42"/>
      <c r="R65" s="42"/>
      <c r="S65" s="42"/>
      <c r="T65" s="42"/>
      <c r="U65" s="42"/>
      <c r="V65" s="42"/>
      <c r="W65" s="133"/>
      <c r="X65" s="71">
        <f t="shared" si="4"/>
        <v>0</v>
      </c>
    </row>
    <row r="66" spans="1:24" x14ac:dyDescent="0.3">
      <c r="A66" s="117"/>
      <c r="B66" s="118"/>
      <c r="C66" s="118"/>
      <c r="D66" s="119"/>
      <c r="E66" s="42"/>
      <c r="F66" s="42"/>
      <c r="G66" s="42"/>
      <c r="H66" s="42"/>
      <c r="I66" s="42"/>
      <c r="J66" s="42"/>
      <c r="K66" s="132"/>
      <c r="L66" s="69">
        <f t="shared" si="3"/>
        <v>0</v>
      </c>
      <c r="M66" s="131"/>
      <c r="N66" s="118"/>
      <c r="O66" s="118"/>
      <c r="P66" s="119"/>
      <c r="Q66" s="42"/>
      <c r="R66" s="42"/>
      <c r="S66" s="42"/>
      <c r="T66" s="42"/>
      <c r="U66" s="42"/>
      <c r="V66" s="42"/>
      <c r="W66" s="133"/>
      <c r="X66" s="71">
        <f t="shared" si="4"/>
        <v>0</v>
      </c>
    </row>
    <row r="67" spans="1:24" x14ac:dyDescent="0.3">
      <c r="A67" s="117"/>
      <c r="B67" s="118"/>
      <c r="C67" s="118"/>
      <c r="D67" s="119"/>
      <c r="E67" s="42"/>
      <c r="F67" s="42"/>
      <c r="G67" s="42"/>
      <c r="H67" s="42"/>
      <c r="I67" s="42"/>
      <c r="J67" s="42"/>
      <c r="K67" s="132"/>
      <c r="L67" s="69">
        <f t="shared" si="3"/>
        <v>0</v>
      </c>
      <c r="M67" s="131"/>
      <c r="N67" s="118"/>
      <c r="O67" s="118"/>
      <c r="P67" s="119"/>
      <c r="Q67" s="42"/>
      <c r="R67" s="42"/>
      <c r="S67" s="42"/>
      <c r="T67" s="42"/>
      <c r="U67" s="42"/>
      <c r="V67" s="42"/>
      <c r="W67" s="133"/>
      <c r="X67" s="71">
        <f t="shared" si="4"/>
        <v>0</v>
      </c>
    </row>
    <row r="68" spans="1:24" x14ac:dyDescent="0.3">
      <c r="A68" s="117"/>
      <c r="B68" s="118"/>
      <c r="C68" s="118"/>
      <c r="D68" s="119"/>
      <c r="E68" s="42"/>
      <c r="F68" s="42"/>
      <c r="G68" s="42"/>
      <c r="H68" s="42"/>
      <c r="I68" s="42"/>
      <c r="J68" s="42"/>
      <c r="K68" s="132"/>
      <c r="L68" s="69">
        <f t="shared" si="3"/>
        <v>0</v>
      </c>
      <c r="M68" s="131"/>
      <c r="N68" s="118"/>
      <c r="O68" s="118"/>
      <c r="P68" s="119"/>
      <c r="Q68" s="42"/>
      <c r="R68" s="42"/>
      <c r="S68" s="42"/>
      <c r="T68" s="42"/>
      <c r="U68" s="42"/>
      <c r="V68" s="42"/>
      <c r="W68" s="133"/>
      <c r="X68" s="71">
        <f t="shared" si="4"/>
        <v>0</v>
      </c>
    </row>
    <row r="69" spans="1:24" x14ac:dyDescent="0.3">
      <c r="A69" s="117"/>
      <c r="B69" s="118"/>
      <c r="C69" s="118"/>
      <c r="D69" s="119"/>
      <c r="E69" s="42"/>
      <c r="F69" s="42"/>
      <c r="G69" s="42"/>
      <c r="H69" s="42"/>
      <c r="I69" s="42"/>
      <c r="J69" s="42"/>
      <c r="K69" s="132"/>
      <c r="L69" s="69">
        <f t="shared" si="3"/>
        <v>0</v>
      </c>
      <c r="M69" s="131"/>
      <c r="N69" s="118"/>
      <c r="O69" s="118"/>
      <c r="P69" s="119"/>
      <c r="Q69" s="42"/>
      <c r="R69" s="42"/>
      <c r="S69" s="42"/>
      <c r="T69" s="42"/>
      <c r="U69" s="42"/>
      <c r="V69" s="42"/>
      <c r="W69" s="133"/>
      <c r="X69" s="71">
        <f t="shared" si="4"/>
        <v>0</v>
      </c>
    </row>
    <row r="70" spans="1:24" x14ac:dyDescent="0.3">
      <c r="A70" s="117"/>
      <c r="B70" s="118"/>
      <c r="C70" s="118"/>
      <c r="D70" s="119"/>
      <c r="E70" s="42"/>
      <c r="F70" s="42"/>
      <c r="G70" s="42"/>
      <c r="H70" s="42"/>
      <c r="I70" s="42"/>
      <c r="J70" s="42"/>
      <c r="K70" s="132"/>
      <c r="L70" s="69">
        <f t="shared" si="3"/>
        <v>0</v>
      </c>
      <c r="M70" s="131"/>
      <c r="N70" s="118"/>
      <c r="O70" s="118"/>
      <c r="P70" s="119"/>
      <c r="Q70" s="42"/>
      <c r="R70" s="42"/>
      <c r="S70" s="42"/>
      <c r="T70" s="42"/>
      <c r="U70" s="42"/>
      <c r="V70" s="42"/>
      <c r="W70" s="133"/>
      <c r="X70" s="71">
        <f t="shared" si="4"/>
        <v>0</v>
      </c>
    </row>
    <row r="71" spans="1:24" x14ac:dyDescent="0.3">
      <c r="A71" s="117"/>
      <c r="B71" s="118"/>
      <c r="C71" s="118"/>
      <c r="D71" s="119"/>
      <c r="E71" s="42"/>
      <c r="F71" s="42"/>
      <c r="G71" s="42"/>
      <c r="H71" s="42"/>
      <c r="I71" s="42"/>
      <c r="J71" s="42"/>
      <c r="K71" s="132"/>
      <c r="L71" s="69">
        <f t="shared" si="3"/>
        <v>0</v>
      </c>
      <c r="M71" s="131"/>
      <c r="N71" s="118"/>
      <c r="O71" s="118"/>
      <c r="P71" s="119"/>
      <c r="Q71" s="42"/>
      <c r="R71" s="42"/>
      <c r="S71" s="42"/>
      <c r="T71" s="42"/>
      <c r="U71" s="42"/>
      <c r="V71" s="42"/>
      <c r="W71" s="133"/>
      <c r="X71" s="71">
        <f t="shared" si="4"/>
        <v>0</v>
      </c>
    </row>
    <row r="72" spans="1:24" x14ac:dyDescent="0.3">
      <c r="A72" s="117"/>
      <c r="B72" s="118"/>
      <c r="C72" s="118"/>
      <c r="D72" s="119"/>
      <c r="E72" s="42"/>
      <c r="F72" s="42"/>
      <c r="G72" s="42"/>
      <c r="H72" s="42"/>
      <c r="I72" s="42"/>
      <c r="J72" s="42"/>
      <c r="K72" s="132"/>
      <c r="L72" s="69">
        <f t="shared" si="3"/>
        <v>0</v>
      </c>
      <c r="M72" s="131"/>
      <c r="N72" s="118"/>
      <c r="O72" s="118"/>
      <c r="P72" s="119"/>
      <c r="Q72" s="42"/>
      <c r="R72" s="42"/>
      <c r="S72" s="42"/>
      <c r="T72" s="42"/>
      <c r="U72" s="42"/>
      <c r="V72" s="42"/>
      <c r="W72" s="133"/>
      <c r="X72" s="71">
        <f t="shared" si="4"/>
        <v>0</v>
      </c>
    </row>
    <row r="73" spans="1:24" x14ac:dyDescent="0.3">
      <c r="A73" s="117"/>
      <c r="B73" s="118"/>
      <c r="C73" s="118"/>
      <c r="D73" s="119"/>
      <c r="E73" s="42"/>
      <c r="F73" s="42"/>
      <c r="G73" s="42"/>
      <c r="H73" s="42"/>
      <c r="I73" s="42"/>
      <c r="J73" s="42"/>
      <c r="K73" s="132"/>
      <c r="L73" s="69">
        <f t="shared" ref="L73:L136" si="5">SUM(G73:K73)-(E73+F73)</f>
        <v>0</v>
      </c>
      <c r="M73" s="131"/>
      <c r="N73" s="118"/>
      <c r="O73" s="118"/>
      <c r="P73" s="119"/>
      <c r="Q73" s="42"/>
      <c r="R73" s="42"/>
      <c r="S73" s="42"/>
      <c r="T73" s="42"/>
      <c r="U73" s="42"/>
      <c r="V73" s="42"/>
      <c r="W73" s="133"/>
      <c r="X73" s="71">
        <f t="shared" ref="X73:X136" si="6">SUM(S73:W73)-SUM(Q73:R73)</f>
        <v>0</v>
      </c>
    </row>
    <row r="74" spans="1:24" x14ac:dyDescent="0.3">
      <c r="A74" s="117"/>
      <c r="B74" s="118"/>
      <c r="C74" s="118"/>
      <c r="D74" s="119"/>
      <c r="E74" s="42"/>
      <c r="F74" s="42"/>
      <c r="G74" s="42"/>
      <c r="H74" s="42"/>
      <c r="I74" s="42"/>
      <c r="J74" s="42"/>
      <c r="K74" s="132"/>
      <c r="L74" s="69">
        <f t="shared" si="5"/>
        <v>0</v>
      </c>
      <c r="M74" s="131"/>
      <c r="N74" s="118"/>
      <c r="O74" s="118"/>
      <c r="P74" s="119"/>
      <c r="Q74" s="42"/>
      <c r="R74" s="42"/>
      <c r="S74" s="42"/>
      <c r="T74" s="42"/>
      <c r="U74" s="42"/>
      <c r="V74" s="42"/>
      <c r="W74" s="133"/>
      <c r="X74" s="71">
        <f t="shared" si="6"/>
        <v>0</v>
      </c>
    </row>
    <row r="75" spans="1:24" x14ac:dyDescent="0.3">
      <c r="A75" s="117"/>
      <c r="B75" s="118"/>
      <c r="C75" s="118"/>
      <c r="D75" s="119"/>
      <c r="E75" s="42"/>
      <c r="F75" s="42"/>
      <c r="G75" s="42"/>
      <c r="H75" s="42"/>
      <c r="I75" s="42"/>
      <c r="J75" s="42"/>
      <c r="K75" s="132"/>
      <c r="L75" s="69">
        <f t="shared" si="5"/>
        <v>0</v>
      </c>
      <c r="M75" s="131"/>
      <c r="N75" s="118"/>
      <c r="O75" s="118"/>
      <c r="P75" s="119"/>
      <c r="Q75" s="42"/>
      <c r="R75" s="42"/>
      <c r="S75" s="42"/>
      <c r="T75" s="42"/>
      <c r="U75" s="42"/>
      <c r="V75" s="42"/>
      <c r="W75" s="133"/>
      <c r="X75" s="71">
        <f t="shared" si="6"/>
        <v>0</v>
      </c>
    </row>
    <row r="76" spans="1:24" x14ac:dyDescent="0.3">
      <c r="A76" s="117"/>
      <c r="B76" s="118"/>
      <c r="C76" s="118"/>
      <c r="D76" s="119"/>
      <c r="E76" s="42"/>
      <c r="F76" s="42"/>
      <c r="G76" s="42"/>
      <c r="H76" s="42"/>
      <c r="I76" s="42"/>
      <c r="J76" s="42"/>
      <c r="K76" s="132"/>
      <c r="L76" s="69">
        <f t="shared" si="5"/>
        <v>0</v>
      </c>
      <c r="M76" s="131"/>
      <c r="N76" s="118"/>
      <c r="O76" s="118"/>
      <c r="P76" s="119"/>
      <c r="Q76" s="42"/>
      <c r="R76" s="42"/>
      <c r="S76" s="42"/>
      <c r="T76" s="42"/>
      <c r="U76" s="42"/>
      <c r="V76" s="42"/>
      <c r="W76" s="133"/>
      <c r="X76" s="71">
        <f t="shared" si="6"/>
        <v>0</v>
      </c>
    </row>
    <row r="77" spans="1:24" x14ac:dyDescent="0.3">
      <c r="A77" s="117"/>
      <c r="B77" s="118"/>
      <c r="C77" s="118"/>
      <c r="D77" s="119"/>
      <c r="E77" s="42"/>
      <c r="F77" s="42"/>
      <c r="G77" s="42"/>
      <c r="H77" s="42"/>
      <c r="I77" s="42"/>
      <c r="J77" s="42"/>
      <c r="K77" s="132"/>
      <c r="L77" s="69">
        <f t="shared" si="5"/>
        <v>0</v>
      </c>
      <c r="M77" s="131"/>
      <c r="N77" s="118"/>
      <c r="O77" s="118"/>
      <c r="P77" s="119"/>
      <c r="Q77" s="42"/>
      <c r="R77" s="42"/>
      <c r="S77" s="42"/>
      <c r="T77" s="42"/>
      <c r="U77" s="42"/>
      <c r="V77" s="42"/>
      <c r="W77" s="133"/>
      <c r="X77" s="71">
        <f t="shared" si="6"/>
        <v>0</v>
      </c>
    </row>
    <row r="78" spans="1:24" x14ac:dyDescent="0.3">
      <c r="A78" s="117"/>
      <c r="B78" s="118"/>
      <c r="C78" s="118"/>
      <c r="D78" s="119"/>
      <c r="E78" s="42"/>
      <c r="F78" s="42"/>
      <c r="G78" s="42"/>
      <c r="H78" s="42"/>
      <c r="I78" s="42"/>
      <c r="J78" s="42"/>
      <c r="K78" s="132"/>
      <c r="L78" s="69">
        <f t="shared" si="5"/>
        <v>0</v>
      </c>
      <c r="M78" s="131"/>
      <c r="N78" s="118"/>
      <c r="O78" s="118"/>
      <c r="P78" s="119"/>
      <c r="Q78" s="42"/>
      <c r="R78" s="42"/>
      <c r="S78" s="42"/>
      <c r="T78" s="42"/>
      <c r="U78" s="42"/>
      <c r="V78" s="42"/>
      <c r="W78" s="133"/>
      <c r="X78" s="71">
        <f t="shared" si="6"/>
        <v>0</v>
      </c>
    </row>
    <row r="79" spans="1:24" x14ac:dyDescent="0.3">
      <c r="A79" s="117"/>
      <c r="B79" s="118"/>
      <c r="C79" s="118"/>
      <c r="D79" s="119"/>
      <c r="E79" s="42"/>
      <c r="F79" s="42"/>
      <c r="G79" s="42"/>
      <c r="H79" s="42"/>
      <c r="I79" s="42"/>
      <c r="J79" s="42"/>
      <c r="K79" s="132"/>
      <c r="L79" s="69">
        <f t="shared" si="5"/>
        <v>0</v>
      </c>
      <c r="M79" s="131"/>
      <c r="N79" s="118"/>
      <c r="O79" s="118"/>
      <c r="P79" s="119"/>
      <c r="Q79" s="42"/>
      <c r="R79" s="42"/>
      <c r="S79" s="42"/>
      <c r="T79" s="42"/>
      <c r="U79" s="42"/>
      <c r="V79" s="42"/>
      <c r="W79" s="133"/>
      <c r="X79" s="71">
        <f t="shared" si="6"/>
        <v>0</v>
      </c>
    </row>
    <row r="80" spans="1:24" x14ac:dyDescent="0.3">
      <c r="A80" s="117"/>
      <c r="B80" s="118"/>
      <c r="C80" s="118"/>
      <c r="D80" s="119"/>
      <c r="E80" s="42"/>
      <c r="F80" s="42"/>
      <c r="G80" s="42"/>
      <c r="H80" s="42"/>
      <c r="I80" s="42"/>
      <c r="J80" s="42"/>
      <c r="K80" s="132"/>
      <c r="L80" s="69">
        <f t="shared" si="5"/>
        <v>0</v>
      </c>
      <c r="M80" s="131"/>
      <c r="N80" s="118"/>
      <c r="O80" s="118"/>
      <c r="P80" s="119"/>
      <c r="Q80" s="42"/>
      <c r="R80" s="42"/>
      <c r="S80" s="42"/>
      <c r="T80" s="42"/>
      <c r="U80" s="42"/>
      <c r="V80" s="42"/>
      <c r="W80" s="133"/>
      <c r="X80" s="71">
        <f t="shared" si="6"/>
        <v>0</v>
      </c>
    </row>
    <row r="81" spans="1:24" x14ac:dyDescent="0.3">
      <c r="A81" s="117"/>
      <c r="B81" s="118"/>
      <c r="C81" s="118"/>
      <c r="D81" s="119"/>
      <c r="E81" s="42"/>
      <c r="F81" s="42"/>
      <c r="G81" s="42"/>
      <c r="H81" s="42"/>
      <c r="I81" s="42"/>
      <c r="J81" s="42"/>
      <c r="K81" s="132"/>
      <c r="L81" s="69">
        <f t="shared" si="5"/>
        <v>0</v>
      </c>
      <c r="M81" s="131"/>
      <c r="N81" s="118"/>
      <c r="O81" s="118"/>
      <c r="P81" s="119"/>
      <c r="Q81" s="42"/>
      <c r="R81" s="42"/>
      <c r="S81" s="42"/>
      <c r="T81" s="42"/>
      <c r="U81" s="42"/>
      <c r="V81" s="42"/>
      <c r="W81" s="133"/>
      <c r="X81" s="71">
        <f t="shared" si="6"/>
        <v>0</v>
      </c>
    </row>
    <row r="82" spans="1:24" x14ac:dyDescent="0.3">
      <c r="A82" s="117"/>
      <c r="B82" s="118"/>
      <c r="C82" s="118"/>
      <c r="D82" s="119"/>
      <c r="E82" s="42"/>
      <c r="F82" s="42"/>
      <c r="G82" s="42"/>
      <c r="H82" s="42"/>
      <c r="I82" s="42"/>
      <c r="J82" s="42"/>
      <c r="K82" s="132"/>
      <c r="L82" s="69">
        <f t="shared" si="5"/>
        <v>0</v>
      </c>
      <c r="M82" s="131"/>
      <c r="N82" s="118"/>
      <c r="O82" s="118"/>
      <c r="P82" s="119"/>
      <c r="Q82" s="42"/>
      <c r="R82" s="42"/>
      <c r="S82" s="42"/>
      <c r="T82" s="42"/>
      <c r="U82" s="42"/>
      <c r="V82" s="42"/>
      <c r="W82" s="133"/>
      <c r="X82" s="71">
        <f t="shared" si="6"/>
        <v>0</v>
      </c>
    </row>
    <row r="83" spans="1:24" x14ac:dyDescent="0.3">
      <c r="A83" s="117"/>
      <c r="B83" s="118"/>
      <c r="C83" s="118"/>
      <c r="D83" s="119"/>
      <c r="E83" s="42"/>
      <c r="F83" s="42"/>
      <c r="G83" s="42"/>
      <c r="H83" s="42"/>
      <c r="I83" s="42"/>
      <c r="J83" s="42"/>
      <c r="K83" s="132"/>
      <c r="L83" s="69">
        <f t="shared" si="5"/>
        <v>0</v>
      </c>
      <c r="M83" s="131"/>
      <c r="N83" s="118"/>
      <c r="O83" s="118"/>
      <c r="P83" s="119"/>
      <c r="Q83" s="42"/>
      <c r="R83" s="42"/>
      <c r="S83" s="42"/>
      <c r="T83" s="42"/>
      <c r="U83" s="42"/>
      <c r="V83" s="42"/>
      <c r="W83" s="133"/>
      <c r="X83" s="71">
        <f t="shared" si="6"/>
        <v>0</v>
      </c>
    </row>
    <row r="84" spans="1:24" x14ac:dyDescent="0.3">
      <c r="A84" s="117"/>
      <c r="B84" s="118"/>
      <c r="C84" s="118"/>
      <c r="D84" s="119"/>
      <c r="E84" s="42"/>
      <c r="F84" s="42"/>
      <c r="G84" s="42"/>
      <c r="H84" s="42"/>
      <c r="I84" s="42"/>
      <c r="J84" s="42"/>
      <c r="K84" s="132"/>
      <c r="L84" s="69">
        <f t="shared" si="5"/>
        <v>0</v>
      </c>
      <c r="M84" s="131"/>
      <c r="N84" s="118"/>
      <c r="O84" s="118"/>
      <c r="P84" s="119"/>
      <c r="Q84" s="42"/>
      <c r="R84" s="42"/>
      <c r="S84" s="42"/>
      <c r="T84" s="42"/>
      <c r="U84" s="42"/>
      <c r="V84" s="42"/>
      <c r="W84" s="133"/>
      <c r="X84" s="71">
        <f t="shared" si="6"/>
        <v>0</v>
      </c>
    </row>
    <row r="85" spans="1:24" x14ac:dyDescent="0.3">
      <c r="A85" s="117"/>
      <c r="B85" s="118"/>
      <c r="C85" s="118"/>
      <c r="D85" s="119"/>
      <c r="E85" s="42"/>
      <c r="F85" s="42"/>
      <c r="G85" s="42"/>
      <c r="H85" s="42"/>
      <c r="I85" s="42"/>
      <c r="J85" s="42"/>
      <c r="K85" s="132"/>
      <c r="L85" s="69">
        <f t="shared" si="5"/>
        <v>0</v>
      </c>
      <c r="M85" s="131"/>
      <c r="N85" s="118"/>
      <c r="O85" s="118"/>
      <c r="P85" s="119"/>
      <c r="Q85" s="42"/>
      <c r="R85" s="42"/>
      <c r="S85" s="42"/>
      <c r="T85" s="42"/>
      <c r="U85" s="42"/>
      <c r="V85" s="42"/>
      <c r="W85" s="133"/>
      <c r="X85" s="71">
        <f t="shared" si="6"/>
        <v>0</v>
      </c>
    </row>
    <row r="86" spans="1:24" x14ac:dyDescent="0.3">
      <c r="A86" s="117"/>
      <c r="B86" s="118"/>
      <c r="C86" s="118"/>
      <c r="D86" s="119"/>
      <c r="E86" s="42"/>
      <c r="F86" s="42"/>
      <c r="G86" s="42"/>
      <c r="H86" s="42"/>
      <c r="I86" s="42"/>
      <c r="J86" s="42"/>
      <c r="K86" s="132"/>
      <c r="L86" s="69">
        <f t="shared" si="5"/>
        <v>0</v>
      </c>
      <c r="M86" s="131"/>
      <c r="N86" s="118"/>
      <c r="O86" s="118"/>
      <c r="P86" s="119"/>
      <c r="Q86" s="42"/>
      <c r="R86" s="42"/>
      <c r="S86" s="42"/>
      <c r="T86" s="42"/>
      <c r="U86" s="42"/>
      <c r="V86" s="42"/>
      <c r="W86" s="133"/>
      <c r="X86" s="71">
        <f t="shared" si="6"/>
        <v>0</v>
      </c>
    </row>
    <row r="87" spans="1:24" x14ac:dyDescent="0.3">
      <c r="A87" s="117"/>
      <c r="B87" s="118"/>
      <c r="C87" s="118"/>
      <c r="D87" s="119"/>
      <c r="E87" s="42"/>
      <c r="F87" s="42"/>
      <c r="G87" s="42"/>
      <c r="H87" s="42"/>
      <c r="I87" s="42"/>
      <c r="J87" s="42"/>
      <c r="K87" s="132"/>
      <c r="L87" s="69">
        <f t="shared" si="5"/>
        <v>0</v>
      </c>
      <c r="M87" s="131"/>
      <c r="N87" s="118"/>
      <c r="O87" s="118"/>
      <c r="P87" s="119"/>
      <c r="Q87" s="42"/>
      <c r="R87" s="42"/>
      <c r="S87" s="42"/>
      <c r="T87" s="42"/>
      <c r="U87" s="42"/>
      <c r="V87" s="42"/>
      <c r="W87" s="133"/>
      <c r="X87" s="71">
        <f t="shared" si="6"/>
        <v>0</v>
      </c>
    </row>
    <row r="88" spans="1:24" x14ac:dyDescent="0.3">
      <c r="A88" s="117"/>
      <c r="B88" s="118"/>
      <c r="C88" s="118"/>
      <c r="D88" s="119"/>
      <c r="E88" s="42"/>
      <c r="F88" s="42"/>
      <c r="G88" s="42"/>
      <c r="H88" s="42"/>
      <c r="I88" s="42"/>
      <c r="J88" s="42"/>
      <c r="K88" s="132"/>
      <c r="L88" s="69">
        <f t="shared" si="5"/>
        <v>0</v>
      </c>
      <c r="M88" s="131"/>
      <c r="N88" s="118"/>
      <c r="O88" s="118"/>
      <c r="P88" s="119"/>
      <c r="Q88" s="42"/>
      <c r="R88" s="42"/>
      <c r="S88" s="42"/>
      <c r="T88" s="42"/>
      <c r="U88" s="42"/>
      <c r="V88" s="42"/>
      <c r="W88" s="133"/>
      <c r="X88" s="71">
        <f t="shared" si="6"/>
        <v>0</v>
      </c>
    </row>
    <row r="89" spans="1:24" x14ac:dyDescent="0.3">
      <c r="A89" s="117"/>
      <c r="B89" s="118"/>
      <c r="C89" s="118"/>
      <c r="D89" s="119"/>
      <c r="E89" s="42"/>
      <c r="F89" s="42"/>
      <c r="G89" s="42"/>
      <c r="H89" s="42"/>
      <c r="I89" s="42"/>
      <c r="J89" s="42"/>
      <c r="K89" s="132"/>
      <c r="L89" s="69">
        <f t="shared" si="5"/>
        <v>0</v>
      </c>
      <c r="M89" s="131"/>
      <c r="N89" s="118"/>
      <c r="O89" s="118"/>
      <c r="P89" s="119"/>
      <c r="Q89" s="42"/>
      <c r="R89" s="42"/>
      <c r="S89" s="42"/>
      <c r="T89" s="42"/>
      <c r="U89" s="42"/>
      <c r="V89" s="42"/>
      <c r="W89" s="133"/>
      <c r="X89" s="71">
        <f t="shared" si="6"/>
        <v>0</v>
      </c>
    </row>
    <row r="90" spans="1:24" x14ac:dyDescent="0.3">
      <c r="A90" s="117"/>
      <c r="B90" s="118"/>
      <c r="C90" s="118"/>
      <c r="D90" s="119"/>
      <c r="E90" s="42"/>
      <c r="F90" s="42"/>
      <c r="G90" s="42"/>
      <c r="H90" s="42"/>
      <c r="I90" s="42"/>
      <c r="J90" s="42"/>
      <c r="K90" s="132"/>
      <c r="L90" s="69">
        <f t="shared" si="5"/>
        <v>0</v>
      </c>
      <c r="M90" s="131"/>
      <c r="N90" s="118"/>
      <c r="O90" s="118"/>
      <c r="P90" s="119"/>
      <c r="Q90" s="42"/>
      <c r="R90" s="42"/>
      <c r="S90" s="42"/>
      <c r="T90" s="42"/>
      <c r="U90" s="42"/>
      <c r="V90" s="42"/>
      <c r="W90" s="133"/>
      <c r="X90" s="71">
        <f t="shared" si="6"/>
        <v>0</v>
      </c>
    </row>
    <row r="91" spans="1:24" x14ac:dyDescent="0.3">
      <c r="A91" s="117"/>
      <c r="B91" s="118"/>
      <c r="C91" s="118"/>
      <c r="D91" s="119"/>
      <c r="E91" s="42"/>
      <c r="F91" s="42"/>
      <c r="G91" s="42"/>
      <c r="H91" s="42"/>
      <c r="I91" s="42"/>
      <c r="J91" s="42"/>
      <c r="K91" s="132"/>
      <c r="L91" s="69">
        <f t="shared" si="5"/>
        <v>0</v>
      </c>
      <c r="M91" s="131"/>
      <c r="N91" s="118"/>
      <c r="O91" s="118"/>
      <c r="P91" s="119"/>
      <c r="Q91" s="42"/>
      <c r="R91" s="42"/>
      <c r="S91" s="42"/>
      <c r="T91" s="42"/>
      <c r="U91" s="42"/>
      <c r="V91" s="42"/>
      <c r="W91" s="133"/>
      <c r="X91" s="71">
        <f t="shared" si="6"/>
        <v>0</v>
      </c>
    </row>
    <row r="92" spans="1:24" x14ac:dyDescent="0.3">
      <c r="A92" s="117"/>
      <c r="B92" s="118"/>
      <c r="C92" s="118"/>
      <c r="D92" s="119"/>
      <c r="E92" s="42"/>
      <c r="F92" s="42"/>
      <c r="G92" s="42"/>
      <c r="H92" s="42"/>
      <c r="I92" s="42"/>
      <c r="J92" s="42"/>
      <c r="K92" s="132"/>
      <c r="L92" s="69">
        <f t="shared" si="5"/>
        <v>0</v>
      </c>
      <c r="M92" s="131"/>
      <c r="N92" s="118"/>
      <c r="O92" s="118"/>
      <c r="P92" s="119"/>
      <c r="Q92" s="42"/>
      <c r="R92" s="42"/>
      <c r="S92" s="42"/>
      <c r="T92" s="42"/>
      <c r="U92" s="42"/>
      <c r="V92" s="42"/>
      <c r="W92" s="133"/>
      <c r="X92" s="71">
        <f t="shared" si="6"/>
        <v>0</v>
      </c>
    </row>
    <row r="93" spans="1:24" x14ac:dyDescent="0.3">
      <c r="A93" s="117"/>
      <c r="B93" s="118"/>
      <c r="C93" s="118"/>
      <c r="D93" s="119"/>
      <c r="E93" s="42"/>
      <c r="F93" s="42"/>
      <c r="G93" s="42"/>
      <c r="H93" s="42"/>
      <c r="I93" s="42"/>
      <c r="J93" s="42"/>
      <c r="K93" s="132"/>
      <c r="L93" s="69">
        <f t="shared" si="5"/>
        <v>0</v>
      </c>
      <c r="M93" s="131"/>
      <c r="N93" s="118"/>
      <c r="O93" s="118"/>
      <c r="P93" s="119"/>
      <c r="Q93" s="42"/>
      <c r="R93" s="42"/>
      <c r="S93" s="42"/>
      <c r="T93" s="42"/>
      <c r="U93" s="42"/>
      <c r="V93" s="42"/>
      <c r="W93" s="133"/>
      <c r="X93" s="71">
        <f t="shared" si="6"/>
        <v>0</v>
      </c>
    </row>
    <row r="94" spans="1:24" x14ac:dyDescent="0.3">
      <c r="A94" s="117"/>
      <c r="B94" s="118"/>
      <c r="C94" s="118"/>
      <c r="D94" s="119"/>
      <c r="E94" s="42"/>
      <c r="F94" s="42"/>
      <c r="G94" s="42"/>
      <c r="H94" s="42"/>
      <c r="I94" s="42"/>
      <c r="J94" s="42"/>
      <c r="K94" s="132"/>
      <c r="L94" s="69">
        <f t="shared" si="5"/>
        <v>0</v>
      </c>
      <c r="M94" s="131"/>
      <c r="N94" s="118"/>
      <c r="O94" s="118"/>
      <c r="P94" s="119"/>
      <c r="Q94" s="42"/>
      <c r="R94" s="42"/>
      <c r="S94" s="42"/>
      <c r="T94" s="42"/>
      <c r="U94" s="42"/>
      <c r="V94" s="42"/>
      <c r="W94" s="133"/>
      <c r="X94" s="71">
        <f t="shared" si="6"/>
        <v>0</v>
      </c>
    </row>
    <row r="95" spans="1:24" x14ac:dyDescent="0.3">
      <c r="A95" s="117"/>
      <c r="B95" s="118"/>
      <c r="C95" s="118"/>
      <c r="D95" s="119"/>
      <c r="E95" s="42"/>
      <c r="F95" s="42"/>
      <c r="G95" s="42"/>
      <c r="H95" s="42"/>
      <c r="I95" s="42"/>
      <c r="J95" s="42"/>
      <c r="K95" s="132"/>
      <c r="L95" s="69">
        <f t="shared" si="5"/>
        <v>0</v>
      </c>
      <c r="M95" s="131"/>
      <c r="N95" s="118"/>
      <c r="O95" s="118"/>
      <c r="P95" s="119"/>
      <c r="Q95" s="42"/>
      <c r="R95" s="42"/>
      <c r="S95" s="42"/>
      <c r="T95" s="42"/>
      <c r="U95" s="42"/>
      <c r="V95" s="42"/>
      <c r="W95" s="133"/>
      <c r="X95" s="71">
        <f t="shared" si="6"/>
        <v>0</v>
      </c>
    </row>
    <row r="96" spans="1:24" x14ac:dyDescent="0.3">
      <c r="A96" s="117"/>
      <c r="B96" s="118"/>
      <c r="C96" s="118"/>
      <c r="D96" s="119"/>
      <c r="E96" s="42"/>
      <c r="F96" s="42"/>
      <c r="G96" s="42"/>
      <c r="H96" s="42"/>
      <c r="I96" s="42"/>
      <c r="J96" s="42"/>
      <c r="K96" s="132"/>
      <c r="L96" s="69">
        <f t="shared" si="5"/>
        <v>0</v>
      </c>
      <c r="M96" s="131"/>
      <c r="N96" s="118"/>
      <c r="O96" s="118"/>
      <c r="P96" s="119"/>
      <c r="Q96" s="42"/>
      <c r="R96" s="42"/>
      <c r="S96" s="42"/>
      <c r="T96" s="42"/>
      <c r="U96" s="42"/>
      <c r="V96" s="42"/>
      <c r="W96" s="133"/>
      <c r="X96" s="71">
        <f t="shared" si="6"/>
        <v>0</v>
      </c>
    </row>
    <row r="97" spans="1:24" x14ac:dyDescent="0.3">
      <c r="A97" s="117"/>
      <c r="B97" s="118"/>
      <c r="C97" s="118"/>
      <c r="D97" s="119"/>
      <c r="E97" s="42"/>
      <c r="F97" s="42"/>
      <c r="G97" s="42"/>
      <c r="H97" s="42"/>
      <c r="I97" s="42"/>
      <c r="J97" s="42"/>
      <c r="K97" s="132"/>
      <c r="L97" s="69">
        <f t="shared" si="5"/>
        <v>0</v>
      </c>
      <c r="M97" s="131"/>
      <c r="N97" s="118"/>
      <c r="O97" s="118"/>
      <c r="P97" s="119"/>
      <c r="Q97" s="42"/>
      <c r="R97" s="42"/>
      <c r="S97" s="42"/>
      <c r="T97" s="42"/>
      <c r="U97" s="42"/>
      <c r="V97" s="42"/>
      <c r="W97" s="133"/>
      <c r="X97" s="71">
        <f t="shared" si="6"/>
        <v>0</v>
      </c>
    </row>
    <row r="98" spans="1:24" x14ac:dyDescent="0.3">
      <c r="A98" s="117"/>
      <c r="B98" s="118"/>
      <c r="C98" s="118"/>
      <c r="D98" s="119"/>
      <c r="E98" s="42"/>
      <c r="F98" s="42"/>
      <c r="G98" s="42"/>
      <c r="H98" s="42"/>
      <c r="I98" s="42"/>
      <c r="J98" s="42"/>
      <c r="K98" s="132"/>
      <c r="L98" s="69">
        <f t="shared" si="5"/>
        <v>0</v>
      </c>
      <c r="M98" s="131"/>
      <c r="N98" s="118"/>
      <c r="O98" s="118"/>
      <c r="P98" s="119"/>
      <c r="Q98" s="42"/>
      <c r="R98" s="42"/>
      <c r="S98" s="42"/>
      <c r="T98" s="42"/>
      <c r="U98" s="42"/>
      <c r="V98" s="42"/>
      <c r="W98" s="133"/>
      <c r="X98" s="71">
        <f t="shared" si="6"/>
        <v>0</v>
      </c>
    </row>
    <row r="99" spans="1:24" x14ac:dyDescent="0.3">
      <c r="A99" s="117"/>
      <c r="B99" s="118"/>
      <c r="C99" s="118"/>
      <c r="D99" s="119"/>
      <c r="E99" s="42"/>
      <c r="F99" s="42"/>
      <c r="G99" s="42"/>
      <c r="H99" s="42"/>
      <c r="I99" s="42"/>
      <c r="J99" s="42"/>
      <c r="K99" s="132"/>
      <c r="L99" s="69">
        <f t="shared" si="5"/>
        <v>0</v>
      </c>
      <c r="M99" s="131"/>
      <c r="N99" s="118"/>
      <c r="O99" s="118"/>
      <c r="P99" s="119"/>
      <c r="Q99" s="42"/>
      <c r="R99" s="42"/>
      <c r="S99" s="42"/>
      <c r="T99" s="42"/>
      <c r="U99" s="42"/>
      <c r="V99" s="42"/>
      <c r="W99" s="133"/>
      <c r="X99" s="71">
        <f t="shared" si="6"/>
        <v>0</v>
      </c>
    </row>
    <row r="100" spans="1:24" x14ac:dyDescent="0.3">
      <c r="A100" s="117"/>
      <c r="B100" s="118"/>
      <c r="C100" s="118"/>
      <c r="D100" s="119"/>
      <c r="E100" s="42"/>
      <c r="F100" s="42"/>
      <c r="G100" s="42"/>
      <c r="H100" s="42"/>
      <c r="I100" s="42"/>
      <c r="J100" s="42"/>
      <c r="K100" s="132"/>
      <c r="L100" s="69">
        <f t="shared" si="5"/>
        <v>0</v>
      </c>
      <c r="M100" s="131"/>
      <c r="N100" s="118"/>
      <c r="O100" s="118"/>
      <c r="P100" s="119"/>
      <c r="Q100" s="42"/>
      <c r="R100" s="42"/>
      <c r="S100" s="42"/>
      <c r="T100" s="42"/>
      <c r="U100" s="42"/>
      <c r="V100" s="42"/>
      <c r="W100" s="133"/>
      <c r="X100" s="71">
        <f t="shared" si="6"/>
        <v>0</v>
      </c>
    </row>
    <row r="101" spans="1:24" x14ac:dyDescent="0.3">
      <c r="A101" s="117"/>
      <c r="B101" s="118"/>
      <c r="C101" s="118"/>
      <c r="D101" s="119"/>
      <c r="E101" s="42"/>
      <c r="F101" s="42"/>
      <c r="G101" s="42"/>
      <c r="H101" s="42"/>
      <c r="I101" s="42"/>
      <c r="J101" s="42"/>
      <c r="K101" s="132"/>
      <c r="L101" s="69">
        <f t="shared" si="5"/>
        <v>0</v>
      </c>
      <c r="M101" s="131"/>
      <c r="N101" s="118"/>
      <c r="O101" s="118"/>
      <c r="P101" s="119"/>
      <c r="Q101" s="42"/>
      <c r="R101" s="42"/>
      <c r="S101" s="42"/>
      <c r="T101" s="42"/>
      <c r="U101" s="42"/>
      <c r="V101" s="42"/>
      <c r="W101" s="133"/>
      <c r="X101" s="71">
        <f t="shared" si="6"/>
        <v>0</v>
      </c>
    </row>
    <row r="102" spans="1:24" x14ac:dyDescent="0.3">
      <c r="A102" s="117"/>
      <c r="B102" s="118"/>
      <c r="C102" s="118"/>
      <c r="D102" s="119"/>
      <c r="E102" s="42"/>
      <c r="F102" s="42"/>
      <c r="G102" s="42"/>
      <c r="H102" s="42"/>
      <c r="I102" s="42"/>
      <c r="J102" s="42"/>
      <c r="K102" s="132"/>
      <c r="L102" s="69">
        <f t="shared" si="5"/>
        <v>0</v>
      </c>
      <c r="M102" s="131"/>
      <c r="N102" s="118"/>
      <c r="O102" s="118"/>
      <c r="P102" s="119"/>
      <c r="Q102" s="42"/>
      <c r="R102" s="42"/>
      <c r="S102" s="42"/>
      <c r="T102" s="42"/>
      <c r="U102" s="42"/>
      <c r="V102" s="42"/>
      <c r="W102" s="133"/>
      <c r="X102" s="71">
        <f t="shared" si="6"/>
        <v>0</v>
      </c>
    </row>
    <row r="103" spans="1:24" x14ac:dyDescent="0.3">
      <c r="A103" s="117"/>
      <c r="B103" s="118"/>
      <c r="C103" s="118"/>
      <c r="D103" s="119"/>
      <c r="E103" s="42"/>
      <c r="F103" s="42"/>
      <c r="G103" s="42"/>
      <c r="H103" s="42"/>
      <c r="I103" s="42"/>
      <c r="J103" s="42"/>
      <c r="K103" s="132"/>
      <c r="L103" s="69">
        <f t="shared" si="5"/>
        <v>0</v>
      </c>
      <c r="M103" s="131"/>
      <c r="N103" s="118"/>
      <c r="O103" s="118"/>
      <c r="P103" s="119"/>
      <c r="Q103" s="42"/>
      <c r="R103" s="42"/>
      <c r="S103" s="42"/>
      <c r="T103" s="42"/>
      <c r="U103" s="42"/>
      <c r="V103" s="42"/>
      <c r="W103" s="133"/>
      <c r="X103" s="71">
        <f t="shared" si="6"/>
        <v>0</v>
      </c>
    </row>
    <row r="104" spans="1:24" x14ac:dyDescent="0.3">
      <c r="A104" s="117"/>
      <c r="B104" s="118"/>
      <c r="C104" s="118"/>
      <c r="D104" s="119"/>
      <c r="E104" s="42"/>
      <c r="F104" s="42"/>
      <c r="G104" s="42"/>
      <c r="H104" s="42"/>
      <c r="I104" s="42"/>
      <c r="J104" s="42"/>
      <c r="K104" s="132"/>
      <c r="L104" s="69">
        <f t="shared" si="5"/>
        <v>0</v>
      </c>
      <c r="M104" s="131"/>
      <c r="N104" s="118"/>
      <c r="O104" s="118"/>
      <c r="P104" s="119"/>
      <c r="Q104" s="42"/>
      <c r="R104" s="42"/>
      <c r="S104" s="42"/>
      <c r="T104" s="42"/>
      <c r="U104" s="42"/>
      <c r="V104" s="42"/>
      <c r="W104" s="133"/>
      <c r="X104" s="71">
        <f t="shared" si="6"/>
        <v>0</v>
      </c>
    </row>
    <row r="105" spans="1:24" x14ac:dyDescent="0.3">
      <c r="A105" s="117"/>
      <c r="B105" s="118"/>
      <c r="C105" s="118"/>
      <c r="D105" s="119"/>
      <c r="E105" s="42"/>
      <c r="F105" s="42"/>
      <c r="G105" s="42"/>
      <c r="H105" s="42"/>
      <c r="I105" s="42"/>
      <c r="J105" s="42"/>
      <c r="K105" s="132"/>
      <c r="L105" s="69">
        <f t="shared" si="5"/>
        <v>0</v>
      </c>
      <c r="M105" s="131"/>
      <c r="N105" s="118"/>
      <c r="O105" s="118"/>
      <c r="P105" s="119"/>
      <c r="Q105" s="42"/>
      <c r="R105" s="42"/>
      <c r="S105" s="42"/>
      <c r="T105" s="42"/>
      <c r="U105" s="42"/>
      <c r="V105" s="42"/>
      <c r="W105" s="133"/>
      <c r="X105" s="71">
        <f t="shared" si="6"/>
        <v>0</v>
      </c>
    </row>
    <row r="106" spans="1:24" x14ac:dyDescent="0.3">
      <c r="A106" s="117"/>
      <c r="B106" s="118"/>
      <c r="C106" s="118"/>
      <c r="D106" s="119"/>
      <c r="E106" s="42"/>
      <c r="F106" s="42"/>
      <c r="G106" s="42"/>
      <c r="H106" s="42"/>
      <c r="I106" s="42"/>
      <c r="J106" s="42"/>
      <c r="K106" s="132"/>
      <c r="L106" s="69">
        <f t="shared" si="5"/>
        <v>0</v>
      </c>
      <c r="M106" s="131"/>
      <c r="N106" s="118"/>
      <c r="O106" s="118"/>
      <c r="P106" s="119"/>
      <c r="Q106" s="42"/>
      <c r="R106" s="42"/>
      <c r="S106" s="42"/>
      <c r="T106" s="42"/>
      <c r="U106" s="42"/>
      <c r="V106" s="42"/>
      <c r="W106" s="133"/>
      <c r="X106" s="71">
        <f t="shared" si="6"/>
        <v>0</v>
      </c>
    </row>
    <row r="107" spans="1:24" x14ac:dyDescent="0.3">
      <c r="A107" s="117"/>
      <c r="B107" s="118"/>
      <c r="C107" s="118"/>
      <c r="D107" s="119"/>
      <c r="E107" s="42"/>
      <c r="F107" s="42"/>
      <c r="G107" s="42"/>
      <c r="H107" s="42"/>
      <c r="I107" s="42"/>
      <c r="J107" s="42"/>
      <c r="K107" s="132"/>
      <c r="L107" s="69">
        <f t="shared" si="5"/>
        <v>0</v>
      </c>
      <c r="M107" s="131"/>
      <c r="N107" s="118"/>
      <c r="O107" s="118"/>
      <c r="P107" s="119"/>
      <c r="Q107" s="42"/>
      <c r="R107" s="42"/>
      <c r="S107" s="42"/>
      <c r="T107" s="42"/>
      <c r="U107" s="42"/>
      <c r="V107" s="42"/>
      <c r="W107" s="133"/>
      <c r="X107" s="71">
        <f t="shared" si="6"/>
        <v>0</v>
      </c>
    </row>
    <row r="108" spans="1:24" x14ac:dyDescent="0.3">
      <c r="A108" s="117"/>
      <c r="B108" s="118"/>
      <c r="C108" s="118"/>
      <c r="D108" s="119"/>
      <c r="E108" s="42"/>
      <c r="F108" s="42"/>
      <c r="G108" s="42"/>
      <c r="H108" s="42"/>
      <c r="I108" s="42"/>
      <c r="J108" s="42"/>
      <c r="K108" s="132"/>
      <c r="L108" s="69">
        <f t="shared" si="5"/>
        <v>0</v>
      </c>
      <c r="M108" s="131"/>
      <c r="N108" s="118"/>
      <c r="O108" s="118"/>
      <c r="P108" s="119"/>
      <c r="Q108" s="42"/>
      <c r="R108" s="42"/>
      <c r="S108" s="42"/>
      <c r="T108" s="42"/>
      <c r="U108" s="42"/>
      <c r="V108" s="42"/>
      <c r="W108" s="133"/>
      <c r="X108" s="71">
        <f t="shared" si="6"/>
        <v>0</v>
      </c>
    </row>
    <row r="109" spans="1:24" x14ac:dyDescent="0.3">
      <c r="A109" s="117"/>
      <c r="B109" s="118"/>
      <c r="C109" s="118"/>
      <c r="D109" s="119"/>
      <c r="E109" s="42"/>
      <c r="F109" s="42"/>
      <c r="G109" s="42"/>
      <c r="H109" s="42"/>
      <c r="I109" s="42"/>
      <c r="J109" s="42"/>
      <c r="K109" s="132"/>
      <c r="L109" s="69">
        <f t="shared" si="5"/>
        <v>0</v>
      </c>
      <c r="M109" s="131"/>
      <c r="N109" s="118"/>
      <c r="O109" s="118"/>
      <c r="P109" s="119"/>
      <c r="Q109" s="42"/>
      <c r="R109" s="42"/>
      <c r="S109" s="42"/>
      <c r="T109" s="42"/>
      <c r="U109" s="42"/>
      <c r="V109" s="42"/>
      <c r="W109" s="133"/>
      <c r="X109" s="71">
        <f t="shared" si="6"/>
        <v>0</v>
      </c>
    </row>
    <row r="110" spans="1:24" x14ac:dyDescent="0.3">
      <c r="A110" s="117"/>
      <c r="B110" s="118"/>
      <c r="C110" s="118"/>
      <c r="D110" s="119"/>
      <c r="E110" s="42"/>
      <c r="F110" s="42"/>
      <c r="G110" s="42"/>
      <c r="H110" s="42"/>
      <c r="I110" s="42"/>
      <c r="J110" s="42"/>
      <c r="K110" s="132"/>
      <c r="L110" s="69">
        <f t="shared" si="5"/>
        <v>0</v>
      </c>
      <c r="M110" s="131"/>
      <c r="N110" s="118"/>
      <c r="O110" s="118"/>
      <c r="P110" s="119"/>
      <c r="Q110" s="42"/>
      <c r="R110" s="42"/>
      <c r="S110" s="42"/>
      <c r="T110" s="42"/>
      <c r="U110" s="42"/>
      <c r="V110" s="42"/>
      <c r="W110" s="133"/>
      <c r="X110" s="71">
        <f t="shared" si="6"/>
        <v>0</v>
      </c>
    </row>
    <row r="111" spans="1:24" x14ac:dyDescent="0.3">
      <c r="A111" s="117"/>
      <c r="B111" s="118"/>
      <c r="C111" s="118"/>
      <c r="D111" s="119"/>
      <c r="E111" s="42"/>
      <c r="F111" s="42"/>
      <c r="G111" s="42"/>
      <c r="H111" s="42"/>
      <c r="I111" s="42"/>
      <c r="J111" s="42"/>
      <c r="K111" s="132"/>
      <c r="L111" s="69">
        <f t="shared" si="5"/>
        <v>0</v>
      </c>
      <c r="M111" s="131"/>
      <c r="N111" s="118"/>
      <c r="O111" s="118"/>
      <c r="P111" s="119"/>
      <c r="Q111" s="42"/>
      <c r="R111" s="42"/>
      <c r="S111" s="42"/>
      <c r="T111" s="42"/>
      <c r="U111" s="42"/>
      <c r="V111" s="42"/>
      <c r="W111" s="133"/>
      <c r="X111" s="71">
        <f t="shared" si="6"/>
        <v>0</v>
      </c>
    </row>
    <row r="112" spans="1:24" x14ac:dyDescent="0.3">
      <c r="A112" s="117"/>
      <c r="B112" s="118"/>
      <c r="C112" s="118"/>
      <c r="D112" s="119"/>
      <c r="E112" s="42"/>
      <c r="F112" s="42"/>
      <c r="G112" s="42"/>
      <c r="H112" s="42"/>
      <c r="I112" s="42"/>
      <c r="J112" s="42"/>
      <c r="K112" s="132"/>
      <c r="L112" s="69">
        <f t="shared" si="5"/>
        <v>0</v>
      </c>
      <c r="M112" s="131"/>
      <c r="N112" s="118"/>
      <c r="O112" s="118"/>
      <c r="P112" s="119"/>
      <c r="Q112" s="42"/>
      <c r="R112" s="42"/>
      <c r="S112" s="42"/>
      <c r="T112" s="42"/>
      <c r="U112" s="42"/>
      <c r="V112" s="42"/>
      <c r="W112" s="133"/>
      <c r="X112" s="71">
        <f t="shared" si="6"/>
        <v>0</v>
      </c>
    </row>
    <row r="113" spans="1:24" x14ac:dyDescent="0.3">
      <c r="A113" s="117"/>
      <c r="B113" s="118"/>
      <c r="C113" s="118"/>
      <c r="D113" s="119"/>
      <c r="E113" s="42"/>
      <c r="F113" s="42"/>
      <c r="G113" s="42"/>
      <c r="H113" s="42"/>
      <c r="I113" s="42"/>
      <c r="J113" s="42"/>
      <c r="K113" s="132"/>
      <c r="L113" s="69">
        <f t="shared" si="5"/>
        <v>0</v>
      </c>
      <c r="M113" s="131"/>
      <c r="N113" s="118"/>
      <c r="O113" s="118"/>
      <c r="P113" s="119"/>
      <c r="Q113" s="42"/>
      <c r="R113" s="42"/>
      <c r="S113" s="42"/>
      <c r="T113" s="42"/>
      <c r="U113" s="42"/>
      <c r="V113" s="42"/>
      <c r="W113" s="133"/>
      <c r="X113" s="71">
        <f t="shared" si="6"/>
        <v>0</v>
      </c>
    </row>
    <row r="114" spans="1:24" x14ac:dyDescent="0.3">
      <c r="A114" s="117"/>
      <c r="B114" s="118"/>
      <c r="C114" s="118"/>
      <c r="D114" s="119"/>
      <c r="E114" s="42"/>
      <c r="F114" s="42"/>
      <c r="G114" s="42"/>
      <c r="H114" s="42"/>
      <c r="I114" s="42"/>
      <c r="J114" s="42"/>
      <c r="K114" s="132"/>
      <c r="L114" s="69">
        <f t="shared" si="5"/>
        <v>0</v>
      </c>
      <c r="M114" s="131"/>
      <c r="N114" s="118"/>
      <c r="O114" s="118"/>
      <c r="P114" s="119"/>
      <c r="Q114" s="42"/>
      <c r="R114" s="42"/>
      <c r="S114" s="42"/>
      <c r="T114" s="42"/>
      <c r="U114" s="42"/>
      <c r="V114" s="42"/>
      <c r="W114" s="133"/>
      <c r="X114" s="71">
        <f t="shared" si="6"/>
        <v>0</v>
      </c>
    </row>
    <row r="115" spans="1:24" x14ac:dyDescent="0.3">
      <c r="A115" s="117"/>
      <c r="B115" s="118"/>
      <c r="C115" s="118"/>
      <c r="D115" s="119"/>
      <c r="E115" s="42"/>
      <c r="F115" s="42"/>
      <c r="G115" s="42"/>
      <c r="H115" s="42"/>
      <c r="I115" s="42"/>
      <c r="J115" s="42"/>
      <c r="K115" s="132"/>
      <c r="L115" s="69">
        <f t="shared" si="5"/>
        <v>0</v>
      </c>
      <c r="M115" s="131"/>
      <c r="N115" s="118"/>
      <c r="O115" s="118"/>
      <c r="P115" s="119"/>
      <c r="Q115" s="42"/>
      <c r="R115" s="42"/>
      <c r="S115" s="42"/>
      <c r="T115" s="42"/>
      <c r="U115" s="42"/>
      <c r="V115" s="42"/>
      <c r="W115" s="133"/>
      <c r="X115" s="71">
        <f t="shared" si="6"/>
        <v>0</v>
      </c>
    </row>
    <row r="116" spans="1:24" x14ac:dyDescent="0.3">
      <c r="A116" s="117"/>
      <c r="B116" s="118"/>
      <c r="C116" s="118"/>
      <c r="D116" s="119"/>
      <c r="E116" s="42"/>
      <c r="F116" s="42"/>
      <c r="G116" s="42"/>
      <c r="H116" s="42"/>
      <c r="I116" s="42"/>
      <c r="J116" s="42"/>
      <c r="K116" s="132"/>
      <c r="L116" s="69">
        <f t="shared" si="5"/>
        <v>0</v>
      </c>
      <c r="M116" s="131"/>
      <c r="N116" s="118"/>
      <c r="O116" s="118"/>
      <c r="P116" s="119"/>
      <c r="Q116" s="42"/>
      <c r="R116" s="42"/>
      <c r="S116" s="42"/>
      <c r="T116" s="42"/>
      <c r="U116" s="42"/>
      <c r="V116" s="42"/>
      <c r="W116" s="133"/>
      <c r="X116" s="71">
        <f t="shared" si="6"/>
        <v>0</v>
      </c>
    </row>
    <row r="117" spans="1:24" x14ac:dyDescent="0.3">
      <c r="A117" s="117"/>
      <c r="B117" s="118"/>
      <c r="C117" s="118"/>
      <c r="D117" s="119"/>
      <c r="E117" s="42"/>
      <c r="F117" s="42"/>
      <c r="G117" s="42"/>
      <c r="H117" s="42"/>
      <c r="I117" s="42"/>
      <c r="J117" s="42"/>
      <c r="K117" s="132"/>
      <c r="L117" s="69">
        <f t="shared" si="5"/>
        <v>0</v>
      </c>
      <c r="M117" s="131"/>
      <c r="N117" s="118"/>
      <c r="O117" s="118"/>
      <c r="P117" s="119"/>
      <c r="Q117" s="42"/>
      <c r="R117" s="42"/>
      <c r="S117" s="42"/>
      <c r="T117" s="42"/>
      <c r="U117" s="42"/>
      <c r="V117" s="42"/>
      <c r="W117" s="133"/>
      <c r="X117" s="71">
        <f t="shared" si="6"/>
        <v>0</v>
      </c>
    </row>
    <row r="118" spans="1:24" x14ac:dyDescent="0.3">
      <c r="A118" s="117"/>
      <c r="B118" s="118"/>
      <c r="C118" s="118"/>
      <c r="D118" s="119"/>
      <c r="E118" s="42"/>
      <c r="F118" s="42"/>
      <c r="G118" s="42"/>
      <c r="H118" s="42"/>
      <c r="I118" s="42"/>
      <c r="J118" s="42"/>
      <c r="K118" s="132"/>
      <c r="L118" s="69">
        <f t="shared" si="5"/>
        <v>0</v>
      </c>
      <c r="M118" s="131"/>
      <c r="N118" s="118"/>
      <c r="O118" s="118"/>
      <c r="P118" s="119"/>
      <c r="Q118" s="42"/>
      <c r="R118" s="42"/>
      <c r="S118" s="42"/>
      <c r="T118" s="42"/>
      <c r="U118" s="42"/>
      <c r="V118" s="42"/>
      <c r="W118" s="133"/>
      <c r="X118" s="71">
        <f t="shared" si="6"/>
        <v>0</v>
      </c>
    </row>
    <row r="119" spans="1:24" x14ac:dyDescent="0.3">
      <c r="A119" s="117"/>
      <c r="B119" s="118"/>
      <c r="C119" s="118"/>
      <c r="D119" s="119"/>
      <c r="E119" s="42"/>
      <c r="F119" s="42"/>
      <c r="G119" s="42"/>
      <c r="H119" s="42"/>
      <c r="I119" s="42"/>
      <c r="J119" s="42"/>
      <c r="K119" s="132"/>
      <c r="L119" s="69">
        <f t="shared" si="5"/>
        <v>0</v>
      </c>
      <c r="M119" s="131"/>
      <c r="N119" s="118"/>
      <c r="O119" s="118"/>
      <c r="P119" s="119"/>
      <c r="Q119" s="42"/>
      <c r="R119" s="42"/>
      <c r="S119" s="42"/>
      <c r="T119" s="42"/>
      <c r="U119" s="42"/>
      <c r="V119" s="42"/>
      <c r="W119" s="133"/>
      <c r="X119" s="71">
        <f t="shared" si="6"/>
        <v>0</v>
      </c>
    </row>
    <row r="120" spans="1:24" x14ac:dyDescent="0.3">
      <c r="A120" s="117"/>
      <c r="B120" s="118"/>
      <c r="C120" s="118"/>
      <c r="D120" s="119"/>
      <c r="E120" s="42"/>
      <c r="F120" s="42"/>
      <c r="G120" s="42"/>
      <c r="H120" s="42"/>
      <c r="I120" s="42"/>
      <c r="J120" s="42"/>
      <c r="K120" s="132"/>
      <c r="L120" s="69">
        <f t="shared" si="5"/>
        <v>0</v>
      </c>
      <c r="M120" s="131"/>
      <c r="N120" s="118"/>
      <c r="O120" s="118"/>
      <c r="P120" s="119"/>
      <c r="Q120" s="42"/>
      <c r="R120" s="42"/>
      <c r="S120" s="42"/>
      <c r="T120" s="42"/>
      <c r="U120" s="42"/>
      <c r="V120" s="42"/>
      <c r="W120" s="133"/>
      <c r="X120" s="71">
        <f t="shared" si="6"/>
        <v>0</v>
      </c>
    </row>
    <row r="121" spans="1:24" x14ac:dyDescent="0.3">
      <c r="A121" s="117"/>
      <c r="B121" s="118"/>
      <c r="C121" s="118"/>
      <c r="D121" s="119"/>
      <c r="E121" s="42"/>
      <c r="F121" s="42"/>
      <c r="G121" s="42"/>
      <c r="H121" s="42"/>
      <c r="I121" s="42"/>
      <c r="J121" s="42"/>
      <c r="K121" s="132"/>
      <c r="L121" s="69">
        <f t="shared" si="5"/>
        <v>0</v>
      </c>
      <c r="M121" s="131"/>
      <c r="N121" s="118"/>
      <c r="O121" s="118"/>
      <c r="P121" s="119"/>
      <c r="Q121" s="42"/>
      <c r="R121" s="42"/>
      <c r="S121" s="42"/>
      <c r="T121" s="42"/>
      <c r="U121" s="42"/>
      <c r="V121" s="42"/>
      <c r="W121" s="133"/>
      <c r="X121" s="71">
        <f t="shared" si="6"/>
        <v>0</v>
      </c>
    </row>
    <row r="122" spans="1:24" x14ac:dyDescent="0.3">
      <c r="A122" s="117"/>
      <c r="B122" s="118"/>
      <c r="C122" s="118"/>
      <c r="D122" s="119"/>
      <c r="E122" s="42"/>
      <c r="F122" s="42"/>
      <c r="G122" s="42"/>
      <c r="H122" s="42"/>
      <c r="I122" s="42"/>
      <c r="J122" s="42"/>
      <c r="K122" s="132"/>
      <c r="L122" s="69">
        <f t="shared" si="5"/>
        <v>0</v>
      </c>
      <c r="M122" s="131"/>
      <c r="N122" s="118"/>
      <c r="O122" s="118"/>
      <c r="P122" s="119"/>
      <c r="Q122" s="42"/>
      <c r="R122" s="42"/>
      <c r="S122" s="42"/>
      <c r="T122" s="42"/>
      <c r="U122" s="42"/>
      <c r="V122" s="42"/>
      <c r="W122" s="133"/>
      <c r="X122" s="71">
        <f t="shared" si="6"/>
        <v>0</v>
      </c>
    </row>
    <row r="123" spans="1:24" x14ac:dyDescent="0.3">
      <c r="A123" s="117"/>
      <c r="B123" s="118"/>
      <c r="C123" s="118"/>
      <c r="D123" s="119"/>
      <c r="E123" s="42"/>
      <c r="F123" s="42"/>
      <c r="G123" s="42"/>
      <c r="H123" s="42"/>
      <c r="I123" s="42"/>
      <c r="J123" s="42"/>
      <c r="K123" s="132"/>
      <c r="L123" s="69">
        <f t="shared" si="5"/>
        <v>0</v>
      </c>
      <c r="M123" s="131"/>
      <c r="N123" s="118"/>
      <c r="O123" s="118"/>
      <c r="P123" s="119"/>
      <c r="Q123" s="42"/>
      <c r="R123" s="42"/>
      <c r="S123" s="42"/>
      <c r="T123" s="42"/>
      <c r="U123" s="42"/>
      <c r="V123" s="42"/>
      <c r="W123" s="133"/>
      <c r="X123" s="71">
        <f t="shared" si="6"/>
        <v>0</v>
      </c>
    </row>
    <row r="124" spans="1:24" x14ac:dyDescent="0.3">
      <c r="A124" s="117"/>
      <c r="B124" s="118"/>
      <c r="C124" s="118"/>
      <c r="D124" s="119"/>
      <c r="E124" s="42"/>
      <c r="F124" s="42"/>
      <c r="G124" s="42"/>
      <c r="H124" s="42"/>
      <c r="I124" s="42"/>
      <c r="J124" s="42"/>
      <c r="K124" s="132"/>
      <c r="L124" s="69">
        <f t="shared" si="5"/>
        <v>0</v>
      </c>
      <c r="M124" s="131"/>
      <c r="N124" s="118"/>
      <c r="O124" s="118"/>
      <c r="P124" s="119"/>
      <c r="Q124" s="42"/>
      <c r="R124" s="42"/>
      <c r="S124" s="42"/>
      <c r="T124" s="42"/>
      <c r="U124" s="42"/>
      <c r="V124" s="42"/>
      <c r="W124" s="133"/>
      <c r="X124" s="71">
        <f t="shared" si="6"/>
        <v>0</v>
      </c>
    </row>
    <row r="125" spans="1:24" x14ac:dyDescent="0.3">
      <c r="A125" s="117"/>
      <c r="B125" s="118"/>
      <c r="C125" s="118"/>
      <c r="D125" s="119"/>
      <c r="E125" s="42"/>
      <c r="F125" s="42"/>
      <c r="G125" s="42"/>
      <c r="H125" s="42"/>
      <c r="I125" s="42"/>
      <c r="J125" s="42"/>
      <c r="K125" s="132"/>
      <c r="L125" s="69">
        <f t="shared" si="5"/>
        <v>0</v>
      </c>
      <c r="M125" s="131"/>
      <c r="N125" s="118"/>
      <c r="O125" s="118"/>
      <c r="P125" s="119"/>
      <c r="Q125" s="42"/>
      <c r="R125" s="42"/>
      <c r="S125" s="42"/>
      <c r="T125" s="42"/>
      <c r="U125" s="42"/>
      <c r="V125" s="42"/>
      <c r="W125" s="133"/>
      <c r="X125" s="71">
        <f t="shared" si="6"/>
        <v>0</v>
      </c>
    </row>
    <row r="126" spans="1:24" x14ac:dyDescent="0.3">
      <c r="A126" s="117"/>
      <c r="B126" s="118"/>
      <c r="C126" s="118"/>
      <c r="D126" s="119"/>
      <c r="E126" s="42"/>
      <c r="F126" s="42"/>
      <c r="G126" s="42"/>
      <c r="H126" s="42"/>
      <c r="I126" s="42"/>
      <c r="J126" s="42"/>
      <c r="K126" s="132"/>
      <c r="L126" s="69">
        <f t="shared" si="5"/>
        <v>0</v>
      </c>
      <c r="M126" s="131"/>
      <c r="N126" s="118"/>
      <c r="O126" s="118"/>
      <c r="P126" s="119"/>
      <c r="Q126" s="42"/>
      <c r="R126" s="42"/>
      <c r="S126" s="42"/>
      <c r="T126" s="42"/>
      <c r="U126" s="42"/>
      <c r="V126" s="42"/>
      <c r="W126" s="133"/>
      <c r="X126" s="71">
        <f t="shared" si="6"/>
        <v>0</v>
      </c>
    </row>
    <row r="127" spans="1:24" x14ac:dyDescent="0.3">
      <c r="A127" s="117"/>
      <c r="B127" s="118"/>
      <c r="C127" s="118"/>
      <c r="D127" s="119"/>
      <c r="E127" s="42"/>
      <c r="F127" s="42"/>
      <c r="G127" s="42"/>
      <c r="H127" s="42"/>
      <c r="I127" s="42"/>
      <c r="J127" s="42"/>
      <c r="K127" s="132"/>
      <c r="L127" s="69">
        <f t="shared" si="5"/>
        <v>0</v>
      </c>
      <c r="M127" s="131"/>
      <c r="N127" s="118"/>
      <c r="O127" s="118"/>
      <c r="P127" s="119"/>
      <c r="Q127" s="42"/>
      <c r="R127" s="42"/>
      <c r="S127" s="42"/>
      <c r="T127" s="42"/>
      <c r="U127" s="42"/>
      <c r="V127" s="42"/>
      <c r="W127" s="133"/>
      <c r="X127" s="71">
        <f t="shared" si="6"/>
        <v>0</v>
      </c>
    </row>
    <row r="128" spans="1:24" x14ac:dyDescent="0.3">
      <c r="A128" s="117"/>
      <c r="B128" s="118"/>
      <c r="C128" s="118"/>
      <c r="D128" s="119"/>
      <c r="E128" s="42"/>
      <c r="F128" s="42"/>
      <c r="G128" s="42"/>
      <c r="H128" s="42"/>
      <c r="I128" s="42"/>
      <c r="J128" s="42"/>
      <c r="K128" s="132"/>
      <c r="L128" s="69">
        <f t="shared" si="5"/>
        <v>0</v>
      </c>
      <c r="M128" s="131"/>
      <c r="N128" s="118"/>
      <c r="O128" s="118"/>
      <c r="P128" s="119"/>
      <c r="Q128" s="42"/>
      <c r="R128" s="42"/>
      <c r="S128" s="42"/>
      <c r="T128" s="42"/>
      <c r="U128" s="42"/>
      <c r="V128" s="42"/>
      <c r="W128" s="133"/>
      <c r="X128" s="71">
        <f t="shared" si="6"/>
        <v>0</v>
      </c>
    </row>
    <row r="129" spans="1:24" x14ac:dyDescent="0.3">
      <c r="A129" s="117"/>
      <c r="B129" s="118"/>
      <c r="C129" s="118"/>
      <c r="D129" s="119"/>
      <c r="E129" s="42"/>
      <c r="F129" s="42"/>
      <c r="G129" s="42"/>
      <c r="H129" s="42"/>
      <c r="I129" s="42"/>
      <c r="J129" s="42"/>
      <c r="K129" s="132"/>
      <c r="L129" s="69">
        <f t="shared" si="5"/>
        <v>0</v>
      </c>
      <c r="M129" s="131"/>
      <c r="N129" s="118"/>
      <c r="O129" s="118"/>
      <c r="P129" s="119"/>
      <c r="Q129" s="42"/>
      <c r="R129" s="42"/>
      <c r="S129" s="42"/>
      <c r="T129" s="42"/>
      <c r="U129" s="42"/>
      <c r="V129" s="42"/>
      <c r="W129" s="133"/>
      <c r="X129" s="71">
        <f t="shared" si="6"/>
        <v>0</v>
      </c>
    </row>
    <row r="130" spans="1:24" x14ac:dyDescent="0.3">
      <c r="A130" s="117"/>
      <c r="B130" s="118"/>
      <c r="C130" s="118"/>
      <c r="D130" s="119"/>
      <c r="E130" s="42"/>
      <c r="F130" s="42"/>
      <c r="G130" s="42"/>
      <c r="H130" s="42"/>
      <c r="I130" s="42"/>
      <c r="J130" s="42"/>
      <c r="K130" s="132"/>
      <c r="L130" s="69">
        <f t="shared" si="5"/>
        <v>0</v>
      </c>
      <c r="M130" s="131"/>
      <c r="N130" s="118"/>
      <c r="O130" s="118"/>
      <c r="P130" s="119"/>
      <c r="Q130" s="42"/>
      <c r="R130" s="42"/>
      <c r="S130" s="42"/>
      <c r="T130" s="42"/>
      <c r="U130" s="42"/>
      <c r="V130" s="42"/>
      <c r="W130" s="133"/>
      <c r="X130" s="71">
        <f t="shared" si="6"/>
        <v>0</v>
      </c>
    </row>
    <row r="131" spans="1:24" x14ac:dyDescent="0.3">
      <c r="A131" s="117"/>
      <c r="B131" s="118"/>
      <c r="C131" s="118"/>
      <c r="D131" s="119"/>
      <c r="E131" s="42"/>
      <c r="F131" s="42"/>
      <c r="G131" s="42"/>
      <c r="H131" s="42"/>
      <c r="I131" s="42"/>
      <c r="J131" s="42"/>
      <c r="K131" s="132"/>
      <c r="L131" s="69">
        <f t="shared" si="5"/>
        <v>0</v>
      </c>
      <c r="M131" s="131"/>
      <c r="N131" s="118"/>
      <c r="O131" s="118"/>
      <c r="P131" s="119"/>
      <c r="Q131" s="42"/>
      <c r="R131" s="42"/>
      <c r="S131" s="42"/>
      <c r="T131" s="42"/>
      <c r="U131" s="42"/>
      <c r="V131" s="42"/>
      <c r="W131" s="133"/>
      <c r="X131" s="71">
        <f t="shared" si="6"/>
        <v>0</v>
      </c>
    </row>
    <row r="132" spans="1:24" x14ac:dyDescent="0.3">
      <c r="A132" s="117"/>
      <c r="B132" s="118"/>
      <c r="C132" s="118"/>
      <c r="D132" s="119"/>
      <c r="E132" s="42"/>
      <c r="F132" s="42"/>
      <c r="G132" s="42"/>
      <c r="H132" s="42"/>
      <c r="I132" s="42"/>
      <c r="J132" s="42"/>
      <c r="K132" s="132"/>
      <c r="L132" s="69">
        <f t="shared" si="5"/>
        <v>0</v>
      </c>
      <c r="M132" s="131"/>
      <c r="N132" s="118"/>
      <c r="O132" s="118"/>
      <c r="P132" s="119"/>
      <c r="Q132" s="42"/>
      <c r="R132" s="42"/>
      <c r="S132" s="42"/>
      <c r="T132" s="42"/>
      <c r="U132" s="42"/>
      <c r="V132" s="42"/>
      <c r="W132" s="133"/>
      <c r="X132" s="71">
        <f t="shared" si="6"/>
        <v>0</v>
      </c>
    </row>
    <row r="133" spans="1:24" x14ac:dyDescent="0.3">
      <c r="A133" s="117"/>
      <c r="B133" s="118"/>
      <c r="C133" s="118"/>
      <c r="D133" s="119"/>
      <c r="E133" s="42"/>
      <c r="F133" s="42"/>
      <c r="G133" s="42"/>
      <c r="H133" s="42"/>
      <c r="I133" s="42"/>
      <c r="J133" s="42"/>
      <c r="K133" s="132"/>
      <c r="L133" s="69">
        <f t="shared" si="5"/>
        <v>0</v>
      </c>
      <c r="M133" s="131"/>
      <c r="N133" s="118"/>
      <c r="O133" s="118"/>
      <c r="P133" s="119"/>
      <c r="Q133" s="42"/>
      <c r="R133" s="42"/>
      <c r="S133" s="42"/>
      <c r="T133" s="42"/>
      <c r="U133" s="42"/>
      <c r="V133" s="42"/>
      <c r="W133" s="133"/>
      <c r="X133" s="71">
        <f t="shared" si="6"/>
        <v>0</v>
      </c>
    </row>
    <row r="134" spans="1:24" x14ac:dyDescent="0.3">
      <c r="A134" s="117"/>
      <c r="B134" s="118"/>
      <c r="C134" s="118"/>
      <c r="D134" s="119"/>
      <c r="E134" s="42"/>
      <c r="F134" s="42"/>
      <c r="G134" s="42"/>
      <c r="H134" s="42"/>
      <c r="I134" s="42"/>
      <c r="J134" s="42"/>
      <c r="K134" s="132"/>
      <c r="L134" s="69">
        <f t="shared" si="5"/>
        <v>0</v>
      </c>
      <c r="M134" s="131"/>
      <c r="N134" s="118"/>
      <c r="O134" s="118"/>
      <c r="P134" s="119"/>
      <c r="Q134" s="42"/>
      <c r="R134" s="42"/>
      <c r="S134" s="42"/>
      <c r="T134" s="42"/>
      <c r="U134" s="42"/>
      <c r="V134" s="42"/>
      <c r="W134" s="133"/>
      <c r="X134" s="71">
        <f t="shared" si="6"/>
        <v>0</v>
      </c>
    </row>
    <row r="135" spans="1:24" x14ac:dyDescent="0.3">
      <c r="A135" s="117"/>
      <c r="B135" s="118"/>
      <c r="C135" s="118"/>
      <c r="D135" s="119"/>
      <c r="E135" s="42"/>
      <c r="F135" s="42"/>
      <c r="G135" s="42"/>
      <c r="H135" s="42"/>
      <c r="I135" s="42"/>
      <c r="J135" s="42"/>
      <c r="K135" s="132"/>
      <c r="L135" s="69">
        <f t="shared" si="5"/>
        <v>0</v>
      </c>
      <c r="M135" s="131"/>
      <c r="N135" s="118"/>
      <c r="O135" s="118"/>
      <c r="P135" s="119"/>
      <c r="Q135" s="42"/>
      <c r="R135" s="42"/>
      <c r="S135" s="42"/>
      <c r="T135" s="42"/>
      <c r="U135" s="42"/>
      <c r="V135" s="42"/>
      <c r="W135" s="133"/>
      <c r="X135" s="71">
        <f t="shared" si="6"/>
        <v>0</v>
      </c>
    </row>
    <row r="136" spans="1:24" x14ac:dyDescent="0.3">
      <c r="A136" s="117"/>
      <c r="B136" s="118"/>
      <c r="C136" s="118"/>
      <c r="D136" s="119"/>
      <c r="E136" s="42"/>
      <c r="F136" s="42"/>
      <c r="G136" s="42"/>
      <c r="H136" s="42"/>
      <c r="I136" s="42"/>
      <c r="J136" s="42"/>
      <c r="K136" s="132"/>
      <c r="L136" s="69">
        <f t="shared" si="5"/>
        <v>0</v>
      </c>
      <c r="M136" s="131"/>
      <c r="N136" s="118"/>
      <c r="O136" s="118"/>
      <c r="P136" s="119"/>
      <c r="Q136" s="42"/>
      <c r="R136" s="42"/>
      <c r="S136" s="42"/>
      <c r="T136" s="42"/>
      <c r="U136" s="42"/>
      <c r="V136" s="42"/>
      <c r="W136" s="133"/>
      <c r="X136" s="71">
        <f t="shared" si="6"/>
        <v>0</v>
      </c>
    </row>
    <row r="137" spans="1:24" x14ac:dyDescent="0.3">
      <c r="A137" s="117"/>
      <c r="B137" s="118"/>
      <c r="C137" s="118"/>
      <c r="D137" s="119"/>
      <c r="E137" s="42"/>
      <c r="F137" s="42"/>
      <c r="G137" s="42"/>
      <c r="H137" s="42"/>
      <c r="I137" s="42"/>
      <c r="J137" s="42"/>
      <c r="K137" s="132"/>
      <c r="L137" s="69">
        <f t="shared" ref="L137:L230" si="7">SUM(G137:K137)-(E137+F137)</f>
        <v>0</v>
      </c>
      <c r="M137" s="131"/>
      <c r="N137" s="118"/>
      <c r="O137" s="118"/>
      <c r="P137" s="119"/>
      <c r="Q137" s="42"/>
      <c r="R137" s="42"/>
      <c r="S137" s="42"/>
      <c r="T137" s="42"/>
      <c r="U137" s="42"/>
      <c r="V137" s="42"/>
      <c r="W137" s="133"/>
      <c r="X137" s="71">
        <f t="shared" ref="X137:X230" si="8">SUM(S137:W137)-SUM(Q137:R137)</f>
        <v>0</v>
      </c>
    </row>
    <row r="138" spans="1:24" x14ac:dyDescent="0.3">
      <c r="A138" s="117"/>
      <c r="B138" s="118"/>
      <c r="C138" s="118"/>
      <c r="D138" s="119"/>
      <c r="E138" s="42"/>
      <c r="F138" s="42"/>
      <c r="G138" s="42"/>
      <c r="H138" s="42"/>
      <c r="I138" s="42"/>
      <c r="J138" s="42"/>
      <c r="K138" s="132"/>
      <c r="L138" s="69">
        <f t="shared" si="7"/>
        <v>0</v>
      </c>
      <c r="M138" s="131"/>
      <c r="N138" s="118"/>
      <c r="O138" s="118"/>
      <c r="P138" s="119"/>
      <c r="Q138" s="42"/>
      <c r="R138" s="42"/>
      <c r="S138" s="42"/>
      <c r="T138" s="42"/>
      <c r="U138" s="42"/>
      <c r="V138" s="42"/>
      <c r="W138" s="133"/>
      <c r="X138" s="71">
        <f t="shared" si="8"/>
        <v>0</v>
      </c>
    </row>
    <row r="139" spans="1:24" x14ac:dyDescent="0.3">
      <c r="A139" s="117"/>
      <c r="B139" s="118"/>
      <c r="C139" s="118"/>
      <c r="D139" s="119"/>
      <c r="E139" s="42"/>
      <c r="F139" s="42"/>
      <c r="G139" s="42"/>
      <c r="H139" s="42"/>
      <c r="I139" s="42"/>
      <c r="J139" s="42"/>
      <c r="K139" s="132"/>
      <c r="L139" s="69">
        <f t="shared" si="7"/>
        <v>0</v>
      </c>
      <c r="M139" s="131"/>
      <c r="N139" s="118"/>
      <c r="O139" s="118"/>
      <c r="P139" s="119"/>
      <c r="Q139" s="42"/>
      <c r="R139" s="42"/>
      <c r="S139" s="42"/>
      <c r="T139" s="42"/>
      <c r="U139" s="42"/>
      <c r="V139" s="42"/>
      <c r="W139" s="133"/>
      <c r="X139" s="71">
        <f t="shared" si="8"/>
        <v>0</v>
      </c>
    </row>
    <row r="140" spans="1:24" x14ac:dyDescent="0.3">
      <c r="A140" s="117"/>
      <c r="B140" s="118"/>
      <c r="C140" s="118"/>
      <c r="D140" s="119"/>
      <c r="E140" s="42"/>
      <c r="F140" s="42"/>
      <c r="G140" s="42"/>
      <c r="H140" s="42"/>
      <c r="I140" s="42"/>
      <c r="J140" s="42"/>
      <c r="K140" s="132"/>
      <c r="L140" s="69">
        <f t="shared" si="7"/>
        <v>0</v>
      </c>
      <c r="M140" s="131"/>
      <c r="N140" s="118"/>
      <c r="O140" s="118"/>
      <c r="P140" s="119"/>
      <c r="Q140" s="42"/>
      <c r="R140" s="42"/>
      <c r="S140" s="42"/>
      <c r="T140" s="42"/>
      <c r="U140" s="42"/>
      <c r="V140" s="42"/>
      <c r="W140" s="133"/>
      <c r="X140" s="71">
        <f t="shared" si="8"/>
        <v>0</v>
      </c>
    </row>
    <row r="141" spans="1:24" x14ac:dyDescent="0.3">
      <c r="A141" s="117"/>
      <c r="B141" s="118"/>
      <c r="C141" s="118"/>
      <c r="D141" s="119"/>
      <c r="E141" s="42"/>
      <c r="F141" s="42"/>
      <c r="G141" s="42"/>
      <c r="H141" s="42"/>
      <c r="I141" s="42"/>
      <c r="J141" s="42"/>
      <c r="K141" s="132"/>
      <c r="L141" s="69">
        <f t="shared" si="7"/>
        <v>0</v>
      </c>
      <c r="M141" s="131"/>
      <c r="N141" s="118"/>
      <c r="O141" s="118"/>
      <c r="P141" s="119"/>
      <c r="Q141" s="42"/>
      <c r="R141" s="42"/>
      <c r="S141" s="42"/>
      <c r="T141" s="42"/>
      <c r="U141" s="42"/>
      <c r="V141" s="42"/>
      <c r="W141" s="133"/>
      <c r="X141" s="71">
        <f t="shared" si="8"/>
        <v>0</v>
      </c>
    </row>
    <row r="142" spans="1:24" x14ac:dyDescent="0.3">
      <c r="A142" s="117"/>
      <c r="B142" s="118"/>
      <c r="C142" s="118"/>
      <c r="D142" s="119"/>
      <c r="E142" s="42"/>
      <c r="F142" s="42"/>
      <c r="G142" s="42"/>
      <c r="H142" s="42"/>
      <c r="I142" s="42"/>
      <c r="J142" s="42"/>
      <c r="K142" s="132"/>
      <c r="L142" s="69">
        <f t="shared" si="7"/>
        <v>0</v>
      </c>
      <c r="M142" s="131"/>
      <c r="N142" s="118"/>
      <c r="O142" s="118"/>
      <c r="P142" s="119"/>
      <c r="Q142" s="42"/>
      <c r="R142" s="42"/>
      <c r="S142" s="42"/>
      <c r="T142" s="42"/>
      <c r="U142" s="42"/>
      <c r="V142" s="42"/>
      <c r="W142" s="133"/>
      <c r="X142" s="71">
        <f t="shared" si="8"/>
        <v>0</v>
      </c>
    </row>
    <row r="143" spans="1:24" x14ac:dyDescent="0.3">
      <c r="A143" s="117"/>
      <c r="B143" s="118"/>
      <c r="C143" s="118"/>
      <c r="D143" s="119"/>
      <c r="E143" s="42"/>
      <c r="F143" s="42"/>
      <c r="G143" s="42"/>
      <c r="H143" s="42"/>
      <c r="I143" s="42"/>
      <c r="J143" s="42"/>
      <c r="K143" s="132"/>
      <c r="L143" s="69">
        <f t="shared" si="7"/>
        <v>0</v>
      </c>
      <c r="M143" s="131"/>
      <c r="N143" s="118"/>
      <c r="O143" s="118"/>
      <c r="P143" s="119"/>
      <c r="Q143" s="42"/>
      <c r="R143" s="42"/>
      <c r="S143" s="42"/>
      <c r="T143" s="42"/>
      <c r="U143" s="42"/>
      <c r="V143" s="42"/>
      <c r="W143" s="133"/>
      <c r="X143" s="71">
        <f t="shared" si="8"/>
        <v>0</v>
      </c>
    </row>
    <row r="144" spans="1:24" x14ac:dyDescent="0.3">
      <c r="A144" s="117"/>
      <c r="B144" s="118"/>
      <c r="C144" s="118"/>
      <c r="D144" s="119"/>
      <c r="E144" s="42"/>
      <c r="F144" s="42"/>
      <c r="G144" s="42"/>
      <c r="H144" s="42"/>
      <c r="I144" s="42"/>
      <c r="J144" s="42"/>
      <c r="K144" s="132"/>
      <c r="L144" s="69">
        <f t="shared" si="7"/>
        <v>0</v>
      </c>
      <c r="M144" s="131"/>
      <c r="N144" s="118"/>
      <c r="O144" s="118"/>
      <c r="P144" s="119"/>
      <c r="Q144" s="42"/>
      <c r="R144" s="42"/>
      <c r="S144" s="42"/>
      <c r="T144" s="42"/>
      <c r="U144" s="42"/>
      <c r="V144" s="42"/>
      <c r="W144" s="133"/>
      <c r="X144" s="71">
        <f t="shared" si="8"/>
        <v>0</v>
      </c>
    </row>
    <row r="145" spans="1:24" x14ac:dyDescent="0.3">
      <c r="A145" s="117"/>
      <c r="B145" s="118"/>
      <c r="C145" s="118"/>
      <c r="D145" s="119"/>
      <c r="E145" s="42"/>
      <c r="F145" s="42"/>
      <c r="G145" s="42"/>
      <c r="H145" s="42"/>
      <c r="I145" s="42"/>
      <c r="J145" s="42"/>
      <c r="K145" s="132"/>
      <c r="L145" s="69">
        <f t="shared" si="7"/>
        <v>0</v>
      </c>
      <c r="M145" s="131"/>
      <c r="N145" s="118"/>
      <c r="O145" s="118"/>
      <c r="P145" s="119"/>
      <c r="Q145" s="42"/>
      <c r="R145" s="42"/>
      <c r="S145" s="42"/>
      <c r="T145" s="42"/>
      <c r="U145" s="42"/>
      <c r="V145" s="42"/>
      <c r="W145" s="133"/>
      <c r="X145" s="71">
        <f t="shared" si="8"/>
        <v>0</v>
      </c>
    </row>
    <row r="146" spans="1:24" x14ac:dyDescent="0.3">
      <c r="A146" s="117"/>
      <c r="B146" s="118"/>
      <c r="C146" s="118"/>
      <c r="D146" s="119"/>
      <c r="E146" s="42"/>
      <c r="F146" s="42"/>
      <c r="G146" s="42"/>
      <c r="H146" s="42"/>
      <c r="I146" s="42"/>
      <c r="J146" s="42"/>
      <c r="K146" s="132"/>
      <c r="L146" s="69">
        <f t="shared" si="7"/>
        <v>0</v>
      </c>
      <c r="M146" s="131"/>
      <c r="N146" s="118"/>
      <c r="O146" s="118"/>
      <c r="P146" s="119"/>
      <c r="Q146" s="42"/>
      <c r="R146" s="42"/>
      <c r="S146" s="42"/>
      <c r="T146" s="42"/>
      <c r="U146" s="42"/>
      <c r="V146" s="42"/>
      <c r="W146" s="133"/>
      <c r="X146" s="71">
        <f t="shared" si="8"/>
        <v>0</v>
      </c>
    </row>
    <row r="147" spans="1:24" x14ac:dyDescent="0.3">
      <c r="A147" s="117"/>
      <c r="B147" s="118"/>
      <c r="C147" s="118"/>
      <c r="D147" s="119"/>
      <c r="E147" s="42"/>
      <c r="F147" s="42"/>
      <c r="G147" s="42"/>
      <c r="H147" s="42"/>
      <c r="I147" s="42"/>
      <c r="J147" s="42"/>
      <c r="K147" s="132"/>
      <c r="L147" s="69">
        <f t="shared" si="7"/>
        <v>0</v>
      </c>
      <c r="M147" s="131"/>
      <c r="N147" s="118"/>
      <c r="O147" s="118"/>
      <c r="P147" s="119"/>
      <c r="Q147" s="42"/>
      <c r="R147" s="42"/>
      <c r="S147" s="42"/>
      <c r="T147" s="42"/>
      <c r="U147" s="42"/>
      <c r="V147" s="42"/>
      <c r="W147" s="133"/>
      <c r="X147" s="71">
        <f t="shared" si="8"/>
        <v>0</v>
      </c>
    </row>
    <row r="148" spans="1:24" x14ac:dyDescent="0.3">
      <c r="A148" s="117"/>
      <c r="B148" s="118"/>
      <c r="C148" s="118"/>
      <c r="D148" s="119"/>
      <c r="E148" s="42"/>
      <c r="F148" s="42"/>
      <c r="G148" s="42"/>
      <c r="H148" s="42"/>
      <c r="I148" s="42"/>
      <c r="J148" s="42"/>
      <c r="K148" s="132"/>
      <c r="L148" s="69">
        <f t="shared" si="7"/>
        <v>0</v>
      </c>
      <c r="M148" s="131"/>
      <c r="N148" s="118"/>
      <c r="O148" s="118"/>
      <c r="P148" s="119"/>
      <c r="Q148" s="42"/>
      <c r="R148" s="42"/>
      <c r="S148" s="42"/>
      <c r="T148" s="42"/>
      <c r="U148" s="42"/>
      <c r="V148" s="42"/>
      <c r="W148" s="133"/>
      <c r="X148" s="71">
        <f t="shared" si="8"/>
        <v>0</v>
      </c>
    </row>
    <row r="149" spans="1:24" x14ac:dyDescent="0.3">
      <c r="A149" s="117"/>
      <c r="B149" s="118"/>
      <c r="C149" s="118"/>
      <c r="D149" s="119"/>
      <c r="E149" s="42"/>
      <c r="F149" s="42"/>
      <c r="G149" s="42"/>
      <c r="H149" s="42"/>
      <c r="I149" s="42"/>
      <c r="J149" s="42"/>
      <c r="K149" s="132"/>
      <c r="L149" s="69">
        <f t="shared" si="7"/>
        <v>0</v>
      </c>
      <c r="M149" s="131"/>
      <c r="N149" s="118"/>
      <c r="O149" s="118"/>
      <c r="P149" s="119"/>
      <c r="Q149" s="42"/>
      <c r="R149" s="42"/>
      <c r="S149" s="42"/>
      <c r="T149" s="42"/>
      <c r="U149" s="42"/>
      <c r="V149" s="42"/>
      <c r="W149" s="133"/>
      <c r="X149" s="71">
        <f t="shared" si="8"/>
        <v>0</v>
      </c>
    </row>
    <row r="150" spans="1:24" x14ac:dyDescent="0.3">
      <c r="A150" s="117"/>
      <c r="B150" s="118"/>
      <c r="C150" s="118"/>
      <c r="D150" s="119"/>
      <c r="E150" s="42"/>
      <c r="F150" s="42"/>
      <c r="G150" s="42"/>
      <c r="H150" s="42"/>
      <c r="I150" s="42"/>
      <c r="J150" s="42"/>
      <c r="K150" s="132"/>
      <c r="L150" s="69">
        <f t="shared" si="7"/>
        <v>0</v>
      </c>
      <c r="M150" s="131"/>
      <c r="N150" s="118"/>
      <c r="O150" s="118"/>
      <c r="P150" s="119"/>
      <c r="Q150" s="42"/>
      <c r="R150" s="42"/>
      <c r="S150" s="42"/>
      <c r="T150" s="42"/>
      <c r="U150" s="42"/>
      <c r="V150" s="42"/>
      <c r="W150" s="133"/>
      <c r="X150" s="71">
        <f t="shared" si="8"/>
        <v>0</v>
      </c>
    </row>
    <row r="151" spans="1:24" x14ac:dyDescent="0.3">
      <c r="A151" s="117"/>
      <c r="B151" s="118"/>
      <c r="C151" s="118"/>
      <c r="D151" s="119"/>
      <c r="E151" s="42"/>
      <c r="F151" s="42"/>
      <c r="G151" s="42"/>
      <c r="H151" s="42"/>
      <c r="I151" s="42"/>
      <c r="J151" s="42"/>
      <c r="K151" s="132"/>
      <c r="L151" s="69">
        <f t="shared" si="7"/>
        <v>0</v>
      </c>
      <c r="M151" s="131"/>
      <c r="N151" s="118"/>
      <c r="O151" s="118"/>
      <c r="P151" s="119"/>
      <c r="Q151" s="42"/>
      <c r="R151" s="42"/>
      <c r="S151" s="42"/>
      <c r="T151" s="42"/>
      <c r="U151" s="42"/>
      <c r="V151" s="42"/>
      <c r="W151" s="133"/>
      <c r="X151" s="71">
        <f t="shared" si="8"/>
        <v>0</v>
      </c>
    </row>
    <row r="152" spans="1:24" x14ac:dyDescent="0.3">
      <c r="A152" s="117"/>
      <c r="B152" s="118"/>
      <c r="C152" s="118"/>
      <c r="D152" s="119"/>
      <c r="E152" s="42"/>
      <c r="F152" s="42"/>
      <c r="G152" s="42"/>
      <c r="H152" s="42"/>
      <c r="I152" s="42"/>
      <c r="J152" s="42"/>
      <c r="K152" s="132"/>
      <c r="L152" s="69">
        <f t="shared" si="7"/>
        <v>0</v>
      </c>
      <c r="M152" s="131"/>
      <c r="N152" s="118"/>
      <c r="O152" s="118"/>
      <c r="P152" s="119"/>
      <c r="Q152" s="42"/>
      <c r="R152" s="42"/>
      <c r="S152" s="42"/>
      <c r="T152" s="42"/>
      <c r="U152" s="42"/>
      <c r="V152" s="42"/>
      <c r="W152" s="133"/>
      <c r="X152" s="71">
        <f t="shared" si="8"/>
        <v>0</v>
      </c>
    </row>
    <row r="153" spans="1:24" x14ac:dyDescent="0.3">
      <c r="A153" s="117"/>
      <c r="B153" s="118"/>
      <c r="C153" s="118"/>
      <c r="D153" s="119"/>
      <c r="E153" s="42"/>
      <c r="F153" s="42"/>
      <c r="G153" s="42"/>
      <c r="H153" s="42"/>
      <c r="I153" s="42"/>
      <c r="J153" s="42"/>
      <c r="K153" s="132"/>
      <c r="L153" s="69">
        <f t="shared" si="7"/>
        <v>0</v>
      </c>
      <c r="M153" s="131"/>
      <c r="N153" s="118"/>
      <c r="O153" s="118"/>
      <c r="P153" s="119"/>
      <c r="Q153" s="42"/>
      <c r="R153" s="42"/>
      <c r="S153" s="42"/>
      <c r="T153" s="42"/>
      <c r="U153" s="42"/>
      <c r="V153" s="42"/>
      <c r="W153" s="133"/>
      <c r="X153" s="71">
        <f t="shared" si="8"/>
        <v>0</v>
      </c>
    </row>
    <row r="154" spans="1:24" x14ac:dyDescent="0.3">
      <c r="A154" s="117"/>
      <c r="B154" s="118"/>
      <c r="C154" s="118"/>
      <c r="D154" s="119"/>
      <c r="E154" s="42"/>
      <c r="F154" s="42"/>
      <c r="G154" s="42"/>
      <c r="H154" s="42"/>
      <c r="I154" s="42"/>
      <c r="J154" s="42"/>
      <c r="K154" s="132"/>
      <c r="L154" s="69">
        <f t="shared" si="7"/>
        <v>0</v>
      </c>
      <c r="M154" s="131"/>
      <c r="N154" s="118"/>
      <c r="O154" s="118"/>
      <c r="P154" s="119"/>
      <c r="Q154" s="42"/>
      <c r="R154" s="42"/>
      <c r="S154" s="42"/>
      <c r="T154" s="42"/>
      <c r="U154" s="42"/>
      <c r="V154" s="42"/>
      <c r="W154" s="133"/>
      <c r="X154" s="71">
        <f t="shared" si="8"/>
        <v>0</v>
      </c>
    </row>
    <row r="155" spans="1:24" x14ac:dyDescent="0.3">
      <c r="A155" s="117"/>
      <c r="B155" s="118"/>
      <c r="C155" s="118"/>
      <c r="D155" s="119"/>
      <c r="E155" s="42"/>
      <c r="F155" s="42"/>
      <c r="G155" s="42"/>
      <c r="H155" s="42"/>
      <c r="I155" s="42"/>
      <c r="J155" s="42"/>
      <c r="K155" s="132"/>
      <c r="L155" s="69">
        <f t="shared" si="7"/>
        <v>0</v>
      </c>
      <c r="M155" s="131"/>
      <c r="N155" s="118"/>
      <c r="O155" s="118"/>
      <c r="P155" s="119"/>
      <c r="Q155" s="42"/>
      <c r="R155" s="42"/>
      <c r="S155" s="42"/>
      <c r="T155" s="42"/>
      <c r="U155" s="42"/>
      <c r="V155" s="42"/>
      <c r="W155" s="133"/>
      <c r="X155" s="71">
        <f t="shared" si="8"/>
        <v>0</v>
      </c>
    </row>
    <row r="156" spans="1:24" x14ac:dyDescent="0.3">
      <c r="A156" s="117"/>
      <c r="B156" s="118"/>
      <c r="C156" s="118"/>
      <c r="D156" s="119"/>
      <c r="E156" s="42"/>
      <c r="F156" s="42"/>
      <c r="G156" s="42"/>
      <c r="H156" s="42"/>
      <c r="I156" s="42"/>
      <c r="J156" s="42"/>
      <c r="K156" s="132"/>
      <c r="L156" s="69">
        <f t="shared" si="7"/>
        <v>0</v>
      </c>
      <c r="M156" s="131"/>
      <c r="N156" s="118"/>
      <c r="O156" s="118"/>
      <c r="P156" s="119"/>
      <c r="Q156" s="42"/>
      <c r="R156" s="42"/>
      <c r="S156" s="42"/>
      <c r="T156" s="42"/>
      <c r="U156" s="42"/>
      <c r="V156" s="42"/>
      <c r="W156" s="133"/>
      <c r="X156" s="71">
        <f t="shared" si="8"/>
        <v>0</v>
      </c>
    </row>
    <row r="157" spans="1:24" x14ac:dyDescent="0.3">
      <c r="A157" s="117"/>
      <c r="B157" s="118"/>
      <c r="C157" s="118"/>
      <c r="D157" s="119"/>
      <c r="E157" s="42"/>
      <c r="F157" s="42"/>
      <c r="G157" s="42"/>
      <c r="H157" s="42"/>
      <c r="I157" s="42"/>
      <c r="J157" s="42"/>
      <c r="K157" s="132"/>
      <c r="L157" s="69">
        <f t="shared" si="7"/>
        <v>0</v>
      </c>
      <c r="M157" s="131"/>
      <c r="N157" s="118"/>
      <c r="O157" s="118"/>
      <c r="P157" s="119"/>
      <c r="Q157" s="42"/>
      <c r="R157" s="42"/>
      <c r="S157" s="42"/>
      <c r="T157" s="42"/>
      <c r="U157" s="42"/>
      <c r="V157" s="42"/>
      <c r="W157" s="133"/>
      <c r="X157" s="71">
        <f t="shared" si="8"/>
        <v>0</v>
      </c>
    </row>
    <row r="158" spans="1:24" x14ac:dyDescent="0.3">
      <c r="A158" s="117"/>
      <c r="B158" s="118"/>
      <c r="C158" s="118"/>
      <c r="D158" s="119"/>
      <c r="E158" s="42"/>
      <c r="F158" s="42"/>
      <c r="G158" s="42"/>
      <c r="H158" s="42"/>
      <c r="I158" s="42"/>
      <c r="J158" s="42"/>
      <c r="K158" s="132"/>
      <c r="L158" s="69">
        <f t="shared" si="7"/>
        <v>0</v>
      </c>
      <c r="M158" s="131"/>
      <c r="N158" s="118"/>
      <c r="O158" s="118"/>
      <c r="P158" s="119"/>
      <c r="Q158" s="42"/>
      <c r="R158" s="42"/>
      <c r="S158" s="42"/>
      <c r="T158" s="42"/>
      <c r="U158" s="42"/>
      <c r="V158" s="42"/>
      <c r="W158" s="133"/>
      <c r="X158" s="71">
        <f t="shared" si="8"/>
        <v>0</v>
      </c>
    </row>
    <row r="159" spans="1:24" x14ac:dyDescent="0.3">
      <c r="A159" s="117"/>
      <c r="B159" s="118"/>
      <c r="C159" s="118"/>
      <c r="D159" s="119"/>
      <c r="E159" s="42"/>
      <c r="F159" s="42"/>
      <c r="G159" s="42"/>
      <c r="H159" s="42"/>
      <c r="I159" s="42"/>
      <c r="J159" s="42"/>
      <c r="K159" s="132"/>
      <c r="L159" s="69">
        <f t="shared" si="7"/>
        <v>0</v>
      </c>
      <c r="M159" s="131"/>
      <c r="N159" s="118"/>
      <c r="O159" s="118"/>
      <c r="P159" s="119"/>
      <c r="Q159" s="42"/>
      <c r="R159" s="42"/>
      <c r="S159" s="42"/>
      <c r="T159" s="42"/>
      <c r="U159" s="42"/>
      <c r="V159" s="42"/>
      <c r="W159" s="133"/>
      <c r="X159" s="71">
        <f t="shared" si="8"/>
        <v>0</v>
      </c>
    </row>
    <row r="160" spans="1:24" x14ac:dyDescent="0.3">
      <c r="A160" s="117"/>
      <c r="B160" s="118"/>
      <c r="C160" s="118"/>
      <c r="D160" s="119"/>
      <c r="E160" s="42"/>
      <c r="F160" s="42"/>
      <c r="G160" s="42"/>
      <c r="H160" s="42"/>
      <c r="I160" s="42"/>
      <c r="J160" s="42"/>
      <c r="K160" s="132"/>
      <c r="L160" s="69">
        <f t="shared" si="7"/>
        <v>0</v>
      </c>
      <c r="M160" s="131"/>
      <c r="N160" s="118"/>
      <c r="O160" s="118"/>
      <c r="P160" s="119"/>
      <c r="Q160" s="42"/>
      <c r="R160" s="42"/>
      <c r="S160" s="42"/>
      <c r="T160" s="42"/>
      <c r="U160" s="42"/>
      <c r="V160" s="42"/>
      <c r="W160" s="133"/>
      <c r="X160" s="71">
        <f t="shared" si="8"/>
        <v>0</v>
      </c>
    </row>
    <row r="161" spans="1:24" x14ac:dyDescent="0.3">
      <c r="A161" s="117"/>
      <c r="B161" s="118"/>
      <c r="C161" s="118"/>
      <c r="D161" s="119"/>
      <c r="E161" s="42"/>
      <c r="F161" s="42"/>
      <c r="G161" s="42"/>
      <c r="H161" s="42"/>
      <c r="I161" s="42"/>
      <c r="J161" s="42"/>
      <c r="K161" s="132"/>
      <c r="L161" s="69">
        <f t="shared" si="7"/>
        <v>0</v>
      </c>
      <c r="M161" s="131"/>
      <c r="N161" s="118"/>
      <c r="O161" s="118"/>
      <c r="P161" s="119"/>
      <c r="Q161" s="42"/>
      <c r="R161" s="42"/>
      <c r="S161" s="42"/>
      <c r="T161" s="42"/>
      <c r="U161" s="42"/>
      <c r="V161" s="42"/>
      <c r="W161" s="133"/>
      <c r="X161" s="71">
        <f t="shared" si="8"/>
        <v>0</v>
      </c>
    </row>
    <row r="162" spans="1:24" x14ac:dyDescent="0.3">
      <c r="A162" s="117"/>
      <c r="B162" s="118"/>
      <c r="C162" s="118"/>
      <c r="D162" s="119"/>
      <c r="E162" s="42"/>
      <c r="F162" s="42"/>
      <c r="G162" s="42"/>
      <c r="H162" s="42"/>
      <c r="I162" s="42"/>
      <c r="J162" s="42"/>
      <c r="K162" s="132"/>
      <c r="L162" s="69">
        <f t="shared" si="7"/>
        <v>0</v>
      </c>
      <c r="M162" s="131"/>
      <c r="N162" s="118"/>
      <c r="O162" s="118"/>
      <c r="P162" s="119"/>
      <c r="Q162" s="42"/>
      <c r="R162" s="42"/>
      <c r="S162" s="42"/>
      <c r="T162" s="42"/>
      <c r="U162" s="42"/>
      <c r="V162" s="42"/>
      <c r="W162" s="133"/>
      <c r="X162" s="71">
        <f t="shared" si="8"/>
        <v>0</v>
      </c>
    </row>
    <row r="163" spans="1:24" x14ac:dyDescent="0.3">
      <c r="A163" s="117"/>
      <c r="B163" s="118"/>
      <c r="C163" s="118"/>
      <c r="D163" s="119"/>
      <c r="E163" s="42"/>
      <c r="F163" s="42"/>
      <c r="G163" s="42"/>
      <c r="H163" s="42"/>
      <c r="I163" s="42"/>
      <c r="J163" s="42"/>
      <c r="K163" s="132"/>
      <c r="L163" s="69">
        <f t="shared" si="7"/>
        <v>0</v>
      </c>
      <c r="M163" s="131"/>
      <c r="N163" s="118"/>
      <c r="O163" s="118"/>
      <c r="P163" s="119"/>
      <c r="Q163" s="42"/>
      <c r="R163" s="42"/>
      <c r="S163" s="42"/>
      <c r="T163" s="42"/>
      <c r="U163" s="42"/>
      <c r="V163" s="42"/>
      <c r="W163" s="133"/>
      <c r="X163" s="71">
        <f t="shared" si="8"/>
        <v>0</v>
      </c>
    </row>
    <row r="164" spans="1:24" x14ac:dyDescent="0.3">
      <c r="A164" s="117"/>
      <c r="B164" s="118"/>
      <c r="C164" s="118"/>
      <c r="D164" s="119"/>
      <c r="E164" s="42"/>
      <c r="F164" s="42"/>
      <c r="G164" s="42"/>
      <c r="H164" s="42"/>
      <c r="I164" s="42"/>
      <c r="J164" s="42"/>
      <c r="K164" s="132"/>
      <c r="L164" s="69">
        <f t="shared" si="7"/>
        <v>0</v>
      </c>
      <c r="M164" s="131"/>
      <c r="N164" s="118"/>
      <c r="O164" s="118"/>
      <c r="P164" s="119"/>
      <c r="Q164" s="42"/>
      <c r="R164" s="42"/>
      <c r="S164" s="42"/>
      <c r="T164" s="42"/>
      <c r="U164" s="42"/>
      <c r="V164" s="42"/>
      <c r="W164" s="133"/>
      <c r="X164" s="71">
        <f t="shared" si="8"/>
        <v>0</v>
      </c>
    </row>
    <row r="165" spans="1:24" x14ac:dyDescent="0.3">
      <c r="A165" s="117"/>
      <c r="B165" s="118"/>
      <c r="C165" s="118"/>
      <c r="D165" s="119"/>
      <c r="E165" s="42"/>
      <c r="F165" s="42"/>
      <c r="G165" s="42"/>
      <c r="H165" s="42"/>
      <c r="I165" s="42"/>
      <c r="J165" s="42"/>
      <c r="K165" s="132"/>
      <c r="L165" s="69">
        <f t="shared" si="7"/>
        <v>0</v>
      </c>
      <c r="M165" s="131"/>
      <c r="N165" s="118"/>
      <c r="O165" s="118"/>
      <c r="P165" s="119"/>
      <c r="Q165" s="42"/>
      <c r="R165" s="42"/>
      <c r="S165" s="42"/>
      <c r="T165" s="42"/>
      <c r="U165" s="42"/>
      <c r="V165" s="42"/>
      <c r="W165" s="133"/>
      <c r="X165" s="71">
        <f t="shared" si="8"/>
        <v>0</v>
      </c>
    </row>
    <row r="166" spans="1:24" x14ac:dyDescent="0.3">
      <c r="A166" s="117"/>
      <c r="B166" s="118"/>
      <c r="C166" s="118"/>
      <c r="D166" s="119"/>
      <c r="E166" s="42"/>
      <c r="F166" s="42"/>
      <c r="G166" s="42"/>
      <c r="H166" s="42"/>
      <c r="I166" s="42"/>
      <c r="J166" s="42"/>
      <c r="K166" s="132"/>
      <c r="L166" s="69">
        <f t="shared" si="7"/>
        <v>0</v>
      </c>
      <c r="M166" s="131"/>
      <c r="N166" s="118"/>
      <c r="O166" s="118"/>
      <c r="P166" s="119"/>
      <c r="Q166" s="42"/>
      <c r="R166" s="42"/>
      <c r="S166" s="42"/>
      <c r="T166" s="42"/>
      <c r="U166" s="42"/>
      <c r="V166" s="42"/>
      <c r="W166" s="133"/>
      <c r="X166" s="71">
        <f t="shared" si="8"/>
        <v>0</v>
      </c>
    </row>
    <row r="167" spans="1:24" x14ac:dyDescent="0.3">
      <c r="A167" s="117"/>
      <c r="B167" s="118"/>
      <c r="C167" s="118"/>
      <c r="D167" s="119"/>
      <c r="E167" s="42"/>
      <c r="F167" s="42"/>
      <c r="G167" s="42"/>
      <c r="H167" s="42"/>
      <c r="I167" s="42"/>
      <c r="J167" s="42"/>
      <c r="K167" s="132"/>
      <c r="L167" s="69">
        <f t="shared" si="7"/>
        <v>0</v>
      </c>
      <c r="M167" s="131"/>
      <c r="N167" s="118"/>
      <c r="O167" s="118"/>
      <c r="P167" s="119"/>
      <c r="Q167" s="42"/>
      <c r="R167" s="42"/>
      <c r="S167" s="42"/>
      <c r="T167" s="42"/>
      <c r="U167" s="42"/>
      <c r="V167" s="42"/>
      <c r="W167" s="133"/>
      <c r="X167" s="71">
        <f t="shared" si="8"/>
        <v>0</v>
      </c>
    </row>
    <row r="168" spans="1:24" x14ac:dyDescent="0.3">
      <c r="A168" s="117"/>
      <c r="B168" s="118"/>
      <c r="C168" s="118"/>
      <c r="D168" s="119"/>
      <c r="E168" s="42"/>
      <c r="F168" s="42"/>
      <c r="G168" s="42"/>
      <c r="H168" s="42"/>
      <c r="I168" s="42"/>
      <c r="J168" s="42"/>
      <c r="K168" s="132"/>
      <c r="L168" s="69">
        <f t="shared" si="7"/>
        <v>0</v>
      </c>
      <c r="M168" s="131"/>
      <c r="N168" s="118"/>
      <c r="O168" s="118"/>
      <c r="P168" s="119"/>
      <c r="Q168" s="42"/>
      <c r="R168" s="42"/>
      <c r="S168" s="42"/>
      <c r="T168" s="42"/>
      <c r="U168" s="42"/>
      <c r="V168" s="42"/>
      <c r="W168" s="133"/>
      <c r="X168" s="71">
        <f t="shared" si="8"/>
        <v>0</v>
      </c>
    </row>
    <row r="169" spans="1:24" x14ac:dyDescent="0.3">
      <c r="A169" s="117"/>
      <c r="B169" s="118"/>
      <c r="C169" s="118"/>
      <c r="D169" s="119"/>
      <c r="E169" s="42"/>
      <c r="F169" s="42"/>
      <c r="G169" s="42"/>
      <c r="H169" s="42"/>
      <c r="I169" s="42"/>
      <c r="J169" s="42"/>
      <c r="K169" s="132"/>
      <c r="L169" s="69">
        <f t="shared" si="7"/>
        <v>0</v>
      </c>
      <c r="M169" s="131"/>
      <c r="N169" s="118"/>
      <c r="O169" s="118"/>
      <c r="P169" s="119"/>
      <c r="Q169" s="42"/>
      <c r="R169" s="42"/>
      <c r="S169" s="42"/>
      <c r="T169" s="42"/>
      <c r="U169" s="42"/>
      <c r="V169" s="42"/>
      <c r="W169" s="133"/>
      <c r="X169" s="71">
        <f t="shared" si="8"/>
        <v>0</v>
      </c>
    </row>
    <row r="170" spans="1:24" x14ac:dyDescent="0.3">
      <c r="A170" s="117"/>
      <c r="B170" s="118"/>
      <c r="C170" s="118"/>
      <c r="D170" s="119"/>
      <c r="E170" s="42"/>
      <c r="F170" s="42"/>
      <c r="G170" s="42"/>
      <c r="H170" s="42"/>
      <c r="I170" s="42"/>
      <c r="J170" s="42"/>
      <c r="K170" s="132"/>
      <c r="L170" s="69">
        <f t="shared" si="7"/>
        <v>0</v>
      </c>
      <c r="M170" s="131"/>
      <c r="N170" s="118"/>
      <c r="O170" s="118"/>
      <c r="P170" s="119"/>
      <c r="Q170" s="42"/>
      <c r="R170" s="42"/>
      <c r="S170" s="42"/>
      <c r="T170" s="42"/>
      <c r="U170" s="42"/>
      <c r="V170" s="42"/>
      <c r="W170" s="133"/>
      <c r="X170" s="71">
        <f t="shared" si="8"/>
        <v>0</v>
      </c>
    </row>
    <row r="171" spans="1:24" x14ac:dyDescent="0.3">
      <c r="A171" s="117"/>
      <c r="B171" s="118"/>
      <c r="C171" s="118"/>
      <c r="D171" s="119"/>
      <c r="E171" s="42"/>
      <c r="F171" s="42"/>
      <c r="G171" s="42"/>
      <c r="H171" s="42"/>
      <c r="I171" s="42"/>
      <c r="J171" s="42"/>
      <c r="K171" s="132"/>
      <c r="L171" s="69">
        <f t="shared" si="7"/>
        <v>0</v>
      </c>
      <c r="M171" s="131"/>
      <c r="N171" s="118"/>
      <c r="O171" s="118"/>
      <c r="P171" s="119"/>
      <c r="Q171" s="42"/>
      <c r="R171" s="42"/>
      <c r="S171" s="42"/>
      <c r="T171" s="42"/>
      <c r="U171" s="42"/>
      <c r="V171" s="42"/>
      <c r="W171" s="133"/>
      <c r="X171" s="71">
        <f t="shared" si="8"/>
        <v>0</v>
      </c>
    </row>
    <row r="172" spans="1:24" x14ac:dyDescent="0.3">
      <c r="A172" s="117"/>
      <c r="B172" s="118"/>
      <c r="C172" s="118"/>
      <c r="D172" s="119"/>
      <c r="E172" s="42"/>
      <c r="F172" s="42"/>
      <c r="G172" s="42"/>
      <c r="H172" s="42"/>
      <c r="I172" s="42"/>
      <c r="J172" s="42"/>
      <c r="K172" s="132"/>
      <c r="L172" s="69">
        <f t="shared" si="7"/>
        <v>0</v>
      </c>
      <c r="M172" s="131"/>
      <c r="N172" s="118"/>
      <c r="O172" s="118"/>
      <c r="P172" s="119"/>
      <c r="Q172" s="42"/>
      <c r="R172" s="42"/>
      <c r="S172" s="42"/>
      <c r="T172" s="42"/>
      <c r="U172" s="42"/>
      <c r="V172" s="42"/>
      <c r="W172" s="133"/>
      <c r="X172" s="71">
        <f t="shared" si="8"/>
        <v>0</v>
      </c>
    </row>
    <row r="173" spans="1:24" x14ac:dyDescent="0.3">
      <c r="A173" s="117"/>
      <c r="B173" s="118"/>
      <c r="C173" s="118"/>
      <c r="D173" s="119"/>
      <c r="E173" s="42"/>
      <c r="F173" s="42"/>
      <c r="G173" s="42"/>
      <c r="H173" s="42"/>
      <c r="I173" s="42"/>
      <c r="J173" s="42"/>
      <c r="K173" s="132"/>
      <c r="L173" s="69">
        <f t="shared" si="7"/>
        <v>0</v>
      </c>
      <c r="M173" s="131"/>
      <c r="N173" s="118"/>
      <c r="O173" s="118"/>
      <c r="P173" s="119"/>
      <c r="Q173" s="42"/>
      <c r="R173" s="42"/>
      <c r="S173" s="42"/>
      <c r="T173" s="42"/>
      <c r="U173" s="42"/>
      <c r="V173" s="42"/>
      <c r="W173" s="133"/>
      <c r="X173" s="71">
        <f t="shared" si="8"/>
        <v>0</v>
      </c>
    </row>
    <row r="174" spans="1:24" x14ac:dyDescent="0.3">
      <c r="A174" s="117"/>
      <c r="B174" s="118"/>
      <c r="C174" s="118"/>
      <c r="D174" s="119"/>
      <c r="E174" s="42"/>
      <c r="F174" s="42"/>
      <c r="G174" s="42"/>
      <c r="H174" s="42"/>
      <c r="I174" s="42"/>
      <c r="J174" s="42"/>
      <c r="K174" s="132"/>
      <c r="L174" s="69">
        <f t="shared" si="7"/>
        <v>0</v>
      </c>
      <c r="M174" s="131"/>
      <c r="N174" s="118"/>
      <c r="O174" s="118"/>
      <c r="P174" s="119"/>
      <c r="Q174" s="42"/>
      <c r="R174" s="42"/>
      <c r="S174" s="42"/>
      <c r="T174" s="42"/>
      <c r="U174" s="42"/>
      <c r="V174" s="42"/>
      <c r="W174" s="133"/>
      <c r="X174" s="71">
        <f t="shared" si="8"/>
        <v>0</v>
      </c>
    </row>
    <row r="175" spans="1:24" x14ac:dyDescent="0.3">
      <c r="A175" s="117"/>
      <c r="B175" s="118"/>
      <c r="C175" s="118"/>
      <c r="D175" s="119"/>
      <c r="E175" s="42"/>
      <c r="F175" s="42"/>
      <c r="G175" s="42"/>
      <c r="H175" s="42"/>
      <c r="I175" s="42"/>
      <c r="J175" s="42"/>
      <c r="K175" s="132"/>
      <c r="L175" s="69">
        <f t="shared" si="7"/>
        <v>0</v>
      </c>
      <c r="M175" s="131"/>
      <c r="N175" s="118"/>
      <c r="O175" s="118"/>
      <c r="P175" s="119"/>
      <c r="Q175" s="42"/>
      <c r="R175" s="42"/>
      <c r="S175" s="42"/>
      <c r="T175" s="42"/>
      <c r="U175" s="42"/>
      <c r="V175" s="42"/>
      <c r="W175" s="133"/>
      <c r="X175" s="71">
        <f t="shared" si="8"/>
        <v>0</v>
      </c>
    </row>
    <row r="176" spans="1:24" x14ac:dyDescent="0.3">
      <c r="A176" s="117"/>
      <c r="B176" s="118"/>
      <c r="C176" s="118"/>
      <c r="D176" s="119"/>
      <c r="E176" s="42"/>
      <c r="F176" s="42"/>
      <c r="G176" s="42"/>
      <c r="H176" s="42"/>
      <c r="I176" s="42"/>
      <c r="J176" s="42"/>
      <c r="K176" s="132"/>
      <c r="L176" s="69">
        <f t="shared" si="7"/>
        <v>0</v>
      </c>
      <c r="M176" s="131"/>
      <c r="N176" s="118"/>
      <c r="O176" s="118"/>
      <c r="P176" s="119"/>
      <c r="Q176" s="42"/>
      <c r="R176" s="42"/>
      <c r="S176" s="42"/>
      <c r="T176" s="42"/>
      <c r="U176" s="42"/>
      <c r="V176" s="42"/>
      <c r="W176" s="133"/>
      <c r="X176" s="71">
        <f t="shared" si="8"/>
        <v>0</v>
      </c>
    </row>
    <row r="177" spans="1:24" x14ac:dyDescent="0.3">
      <c r="A177" s="117"/>
      <c r="B177" s="118"/>
      <c r="C177" s="118"/>
      <c r="D177" s="119"/>
      <c r="E177" s="42"/>
      <c r="F177" s="42"/>
      <c r="G177" s="42"/>
      <c r="H177" s="42"/>
      <c r="I177" s="42"/>
      <c r="J177" s="42"/>
      <c r="K177" s="132"/>
      <c r="L177" s="69">
        <f t="shared" si="7"/>
        <v>0</v>
      </c>
      <c r="M177" s="131"/>
      <c r="N177" s="118"/>
      <c r="O177" s="118"/>
      <c r="P177" s="119"/>
      <c r="Q177" s="42"/>
      <c r="R177" s="42"/>
      <c r="S177" s="42"/>
      <c r="T177" s="42"/>
      <c r="U177" s="42"/>
      <c r="V177" s="42"/>
      <c r="W177" s="133"/>
      <c r="X177" s="71">
        <f t="shared" si="8"/>
        <v>0</v>
      </c>
    </row>
    <row r="178" spans="1:24" x14ac:dyDescent="0.3">
      <c r="A178" s="117"/>
      <c r="B178" s="118"/>
      <c r="C178" s="118"/>
      <c r="D178" s="119"/>
      <c r="E178" s="42"/>
      <c r="F178" s="42"/>
      <c r="G178" s="42"/>
      <c r="H178" s="42"/>
      <c r="I178" s="42"/>
      <c r="J178" s="42"/>
      <c r="K178" s="132"/>
      <c r="L178" s="69">
        <f t="shared" si="7"/>
        <v>0</v>
      </c>
      <c r="M178" s="131"/>
      <c r="N178" s="118"/>
      <c r="O178" s="118"/>
      <c r="P178" s="119"/>
      <c r="Q178" s="42"/>
      <c r="R178" s="42"/>
      <c r="S178" s="42"/>
      <c r="T178" s="42"/>
      <c r="U178" s="42"/>
      <c r="V178" s="42"/>
      <c r="W178" s="133"/>
      <c r="X178" s="71">
        <f t="shared" si="8"/>
        <v>0</v>
      </c>
    </row>
    <row r="179" spans="1:24" x14ac:dyDescent="0.3">
      <c r="A179" s="117"/>
      <c r="B179" s="118"/>
      <c r="C179" s="118"/>
      <c r="D179" s="119"/>
      <c r="E179" s="42"/>
      <c r="F179" s="42"/>
      <c r="G179" s="42"/>
      <c r="H179" s="42"/>
      <c r="I179" s="42"/>
      <c r="J179" s="42"/>
      <c r="K179" s="132"/>
      <c r="L179" s="69">
        <f t="shared" si="7"/>
        <v>0</v>
      </c>
      <c r="M179" s="131"/>
      <c r="N179" s="118"/>
      <c r="O179" s="118"/>
      <c r="P179" s="119"/>
      <c r="Q179" s="42"/>
      <c r="R179" s="42"/>
      <c r="S179" s="42"/>
      <c r="T179" s="42"/>
      <c r="U179" s="42"/>
      <c r="V179" s="42"/>
      <c r="W179" s="133"/>
      <c r="X179" s="71">
        <f t="shared" si="8"/>
        <v>0</v>
      </c>
    </row>
    <row r="180" spans="1:24" x14ac:dyDescent="0.3">
      <c r="A180" s="117"/>
      <c r="B180" s="118"/>
      <c r="C180" s="118"/>
      <c r="D180" s="119"/>
      <c r="E180" s="42"/>
      <c r="F180" s="42"/>
      <c r="G180" s="42"/>
      <c r="H180" s="42"/>
      <c r="I180" s="42"/>
      <c r="J180" s="42"/>
      <c r="K180" s="132"/>
      <c r="L180" s="69">
        <f t="shared" si="7"/>
        <v>0</v>
      </c>
      <c r="M180" s="131"/>
      <c r="N180" s="118"/>
      <c r="O180" s="118"/>
      <c r="P180" s="119"/>
      <c r="Q180" s="42"/>
      <c r="R180" s="42"/>
      <c r="S180" s="42"/>
      <c r="T180" s="42"/>
      <c r="U180" s="42"/>
      <c r="V180" s="42"/>
      <c r="W180" s="133"/>
      <c r="X180" s="71">
        <f t="shared" si="8"/>
        <v>0</v>
      </c>
    </row>
    <row r="181" spans="1:24" x14ac:dyDescent="0.3">
      <c r="A181" s="117"/>
      <c r="B181" s="118"/>
      <c r="C181" s="118"/>
      <c r="D181" s="119"/>
      <c r="E181" s="42"/>
      <c r="F181" s="42"/>
      <c r="G181" s="42"/>
      <c r="H181" s="42"/>
      <c r="I181" s="42"/>
      <c r="J181" s="42"/>
      <c r="K181" s="132"/>
      <c r="L181" s="69">
        <f t="shared" si="7"/>
        <v>0</v>
      </c>
      <c r="M181" s="131"/>
      <c r="N181" s="118"/>
      <c r="O181" s="118"/>
      <c r="P181" s="119"/>
      <c r="Q181" s="42"/>
      <c r="R181" s="42"/>
      <c r="S181" s="42"/>
      <c r="T181" s="42"/>
      <c r="U181" s="42"/>
      <c r="V181" s="42"/>
      <c r="W181" s="133"/>
      <c r="X181" s="71">
        <f t="shared" si="8"/>
        <v>0</v>
      </c>
    </row>
    <row r="182" spans="1:24" x14ac:dyDescent="0.3">
      <c r="A182" s="117"/>
      <c r="B182" s="118"/>
      <c r="C182" s="118"/>
      <c r="D182" s="119"/>
      <c r="E182" s="42"/>
      <c r="F182" s="42"/>
      <c r="G182" s="42"/>
      <c r="H182" s="42"/>
      <c r="I182" s="42"/>
      <c r="J182" s="42"/>
      <c r="K182" s="132"/>
      <c r="L182" s="69">
        <f t="shared" si="7"/>
        <v>0</v>
      </c>
      <c r="M182" s="131"/>
      <c r="N182" s="118"/>
      <c r="O182" s="118"/>
      <c r="P182" s="119"/>
      <c r="Q182" s="42"/>
      <c r="R182" s="42"/>
      <c r="S182" s="42"/>
      <c r="T182" s="42"/>
      <c r="U182" s="42"/>
      <c r="V182" s="42"/>
      <c r="W182" s="133"/>
      <c r="X182" s="71">
        <f t="shared" si="8"/>
        <v>0</v>
      </c>
    </row>
    <row r="183" spans="1:24" x14ac:dyDescent="0.3">
      <c r="A183" s="117"/>
      <c r="B183" s="118"/>
      <c r="C183" s="118"/>
      <c r="D183" s="119"/>
      <c r="E183" s="42"/>
      <c r="F183" s="42"/>
      <c r="G183" s="42"/>
      <c r="H183" s="42"/>
      <c r="I183" s="42"/>
      <c r="J183" s="42"/>
      <c r="K183" s="132"/>
      <c r="L183" s="69">
        <f t="shared" si="7"/>
        <v>0</v>
      </c>
      <c r="M183" s="131"/>
      <c r="N183" s="118"/>
      <c r="O183" s="118"/>
      <c r="P183" s="119"/>
      <c r="Q183" s="42"/>
      <c r="R183" s="42"/>
      <c r="S183" s="42"/>
      <c r="T183" s="42"/>
      <c r="U183" s="42"/>
      <c r="V183" s="42"/>
      <c r="W183" s="133"/>
      <c r="X183" s="71">
        <f t="shared" si="8"/>
        <v>0</v>
      </c>
    </row>
    <row r="184" spans="1:24" x14ac:dyDescent="0.3">
      <c r="A184" s="117"/>
      <c r="B184" s="118"/>
      <c r="C184" s="118"/>
      <c r="D184" s="119"/>
      <c r="E184" s="42"/>
      <c r="F184" s="42"/>
      <c r="G184" s="42"/>
      <c r="H184" s="42"/>
      <c r="I184" s="42"/>
      <c r="J184" s="42"/>
      <c r="K184" s="132"/>
      <c r="L184" s="69">
        <f t="shared" si="7"/>
        <v>0</v>
      </c>
      <c r="M184" s="131"/>
      <c r="N184" s="118"/>
      <c r="O184" s="118"/>
      <c r="P184" s="119"/>
      <c r="Q184" s="42"/>
      <c r="R184" s="42"/>
      <c r="S184" s="42"/>
      <c r="T184" s="42"/>
      <c r="U184" s="42"/>
      <c r="V184" s="42"/>
      <c r="W184" s="133"/>
      <c r="X184" s="71">
        <f t="shared" si="8"/>
        <v>0</v>
      </c>
    </row>
    <row r="185" spans="1:24" x14ac:dyDescent="0.3">
      <c r="A185" s="117"/>
      <c r="B185" s="118"/>
      <c r="C185" s="118"/>
      <c r="D185" s="119"/>
      <c r="E185" s="42"/>
      <c r="F185" s="42"/>
      <c r="G185" s="42"/>
      <c r="H185" s="42"/>
      <c r="I185" s="42"/>
      <c r="J185" s="42"/>
      <c r="K185" s="132"/>
      <c r="L185" s="69">
        <f t="shared" si="7"/>
        <v>0</v>
      </c>
      <c r="M185" s="131"/>
      <c r="N185" s="118"/>
      <c r="O185" s="118"/>
      <c r="P185" s="119"/>
      <c r="Q185" s="42"/>
      <c r="R185" s="42"/>
      <c r="S185" s="42"/>
      <c r="T185" s="42"/>
      <c r="U185" s="42"/>
      <c r="V185" s="42"/>
      <c r="W185" s="133"/>
      <c r="X185" s="71">
        <f t="shared" si="8"/>
        <v>0</v>
      </c>
    </row>
    <row r="186" spans="1:24" x14ac:dyDescent="0.3">
      <c r="A186" s="117"/>
      <c r="B186" s="118"/>
      <c r="C186" s="118"/>
      <c r="D186" s="119"/>
      <c r="E186" s="42"/>
      <c r="F186" s="42"/>
      <c r="G186" s="42"/>
      <c r="H186" s="42"/>
      <c r="I186" s="42"/>
      <c r="J186" s="42"/>
      <c r="K186" s="132"/>
      <c r="L186" s="69">
        <f t="shared" si="7"/>
        <v>0</v>
      </c>
      <c r="M186" s="131"/>
      <c r="N186" s="118"/>
      <c r="O186" s="118"/>
      <c r="P186" s="119"/>
      <c r="Q186" s="42"/>
      <c r="R186" s="42"/>
      <c r="S186" s="42"/>
      <c r="T186" s="42"/>
      <c r="U186" s="42"/>
      <c r="V186" s="42"/>
      <c r="W186" s="133"/>
      <c r="X186" s="71">
        <f t="shared" si="8"/>
        <v>0</v>
      </c>
    </row>
    <row r="187" spans="1:24" x14ac:dyDescent="0.3">
      <c r="A187" s="117"/>
      <c r="B187" s="118"/>
      <c r="C187" s="118"/>
      <c r="D187" s="119"/>
      <c r="E187" s="42"/>
      <c r="F187" s="42"/>
      <c r="G187" s="42"/>
      <c r="H187" s="42"/>
      <c r="I187" s="42"/>
      <c r="J187" s="42"/>
      <c r="K187" s="132"/>
      <c r="L187" s="69">
        <f t="shared" si="7"/>
        <v>0</v>
      </c>
      <c r="M187" s="131"/>
      <c r="N187" s="118"/>
      <c r="O187" s="118"/>
      <c r="P187" s="119"/>
      <c r="Q187" s="42"/>
      <c r="R187" s="42"/>
      <c r="S187" s="42"/>
      <c r="T187" s="42"/>
      <c r="U187" s="42"/>
      <c r="V187" s="42"/>
      <c r="W187" s="133"/>
      <c r="X187" s="71">
        <f t="shared" si="8"/>
        <v>0</v>
      </c>
    </row>
    <row r="188" spans="1:24" x14ac:dyDescent="0.3">
      <c r="A188" s="117"/>
      <c r="B188" s="118"/>
      <c r="C188" s="118"/>
      <c r="D188" s="119"/>
      <c r="E188" s="42"/>
      <c r="F188" s="42"/>
      <c r="G188" s="42"/>
      <c r="H188" s="42"/>
      <c r="I188" s="42"/>
      <c r="J188" s="42"/>
      <c r="K188" s="132"/>
      <c r="L188" s="69">
        <f t="shared" si="7"/>
        <v>0</v>
      </c>
      <c r="M188" s="131"/>
      <c r="N188" s="118"/>
      <c r="O188" s="118"/>
      <c r="P188" s="119"/>
      <c r="Q188" s="42"/>
      <c r="R188" s="42"/>
      <c r="S188" s="42"/>
      <c r="T188" s="42"/>
      <c r="U188" s="42"/>
      <c r="V188" s="42"/>
      <c r="W188" s="133"/>
      <c r="X188" s="71">
        <f t="shared" si="8"/>
        <v>0</v>
      </c>
    </row>
    <row r="189" spans="1:24" x14ac:dyDescent="0.3">
      <c r="A189" s="117"/>
      <c r="B189" s="118"/>
      <c r="C189" s="118"/>
      <c r="D189" s="119"/>
      <c r="E189" s="42"/>
      <c r="F189" s="42"/>
      <c r="G189" s="42"/>
      <c r="H189" s="42"/>
      <c r="I189" s="42"/>
      <c r="J189" s="42"/>
      <c r="K189" s="132"/>
      <c r="L189" s="69">
        <f t="shared" si="7"/>
        <v>0</v>
      </c>
      <c r="M189" s="131"/>
      <c r="N189" s="118"/>
      <c r="O189" s="118"/>
      <c r="P189" s="119"/>
      <c r="Q189" s="42"/>
      <c r="R189" s="42"/>
      <c r="S189" s="42"/>
      <c r="T189" s="42"/>
      <c r="U189" s="42"/>
      <c r="V189" s="42"/>
      <c r="W189" s="133"/>
      <c r="X189" s="71">
        <f t="shared" si="8"/>
        <v>0</v>
      </c>
    </row>
    <row r="190" spans="1:24" x14ac:dyDescent="0.3">
      <c r="A190" s="117"/>
      <c r="B190" s="118"/>
      <c r="C190" s="118"/>
      <c r="D190" s="119"/>
      <c r="E190" s="42"/>
      <c r="F190" s="42"/>
      <c r="G190" s="42"/>
      <c r="H190" s="42"/>
      <c r="I190" s="42"/>
      <c r="J190" s="42"/>
      <c r="K190" s="132"/>
      <c r="L190" s="69">
        <f t="shared" si="7"/>
        <v>0</v>
      </c>
      <c r="M190" s="131"/>
      <c r="N190" s="118"/>
      <c r="O190" s="118"/>
      <c r="P190" s="119"/>
      <c r="Q190" s="42"/>
      <c r="R190" s="42"/>
      <c r="S190" s="42"/>
      <c r="T190" s="42"/>
      <c r="U190" s="42"/>
      <c r="V190" s="42"/>
      <c r="W190" s="133"/>
      <c r="X190" s="71">
        <f t="shared" si="8"/>
        <v>0</v>
      </c>
    </row>
    <row r="191" spans="1:24" x14ac:dyDescent="0.3">
      <c r="A191" s="117"/>
      <c r="B191" s="118"/>
      <c r="C191" s="118"/>
      <c r="D191" s="119"/>
      <c r="E191" s="42"/>
      <c r="F191" s="42"/>
      <c r="G191" s="42"/>
      <c r="H191" s="42"/>
      <c r="I191" s="42"/>
      <c r="J191" s="42"/>
      <c r="K191" s="132"/>
      <c r="L191" s="69">
        <f t="shared" si="7"/>
        <v>0</v>
      </c>
      <c r="M191" s="131"/>
      <c r="N191" s="118"/>
      <c r="O191" s="118"/>
      <c r="P191" s="119"/>
      <c r="Q191" s="42"/>
      <c r="R191" s="42"/>
      <c r="S191" s="42"/>
      <c r="T191" s="42"/>
      <c r="U191" s="42"/>
      <c r="V191" s="42"/>
      <c r="W191" s="133"/>
      <c r="X191" s="71">
        <f t="shared" si="8"/>
        <v>0</v>
      </c>
    </row>
    <row r="192" spans="1:24" x14ac:dyDescent="0.3">
      <c r="A192" s="117"/>
      <c r="B192" s="118"/>
      <c r="C192" s="118"/>
      <c r="D192" s="119"/>
      <c r="E192" s="42"/>
      <c r="F192" s="42"/>
      <c r="G192" s="42"/>
      <c r="H192" s="42"/>
      <c r="I192" s="42"/>
      <c r="J192" s="42"/>
      <c r="K192" s="132"/>
      <c r="L192" s="69">
        <f t="shared" si="7"/>
        <v>0</v>
      </c>
      <c r="M192" s="131"/>
      <c r="N192" s="118"/>
      <c r="O192" s="118"/>
      <c r="P192" s="119"/>
      <c r="Q192" s="42"/>
      <c r="R192" s="42"/>
      <c r="S192" s="42"/>
      <c r="T192" s="42"/>
      <c r="U192" s="42"/>
      <c r="V192" s="42"/>
      <c r="W192" s="133"/>
      <c r="X192" s="71">
        <f t="shared" si="8"/>
        <v>0</v>
      </c>
    </row>
    <row r="193" spans="1:24" x14ac:dyDescent="0.3">
      <c r="A193" s="117"/>
      <c r="B193" s="118"/>
      <c r="C193" s="118"/>
      <c r="D193" s="119"/>
      <c r="E193" s="42"/>
      <c r="F193" s="42"/>
      <c r="G193" s="42"/>
      <c r="H193" s="42"/>
      <c r="I193" s="42"/>
      <c r="J193" s="42"/>
      <c r="K193" s="132"/>
      <c r="L193" s="69">
        <f t="shared" si="7"/>
        <v>0</v>
      </c>
      <c r="M193" s="131"/>
      <c r="N193" s="118"/>
      <c r="O193" s="118"/>
      <c r="P193" s="119"/>
      <c r="Q193" s="42"/>
      <c r="R193" s="42"/>
      <c r="S193" s="42"/>
      <c r="T193" s="42"/>
      <c r="U193" s="42"/>
      <c r="V193" s="42"/>
      <c r="W193" s="133"/>
      <c r="X193" s="71">
        <f t="shared" si="8"/>
        <v>0</v>
      </c>
    </row>
    <row r="194" spans="1:24" x14ac:dyDescent="0.3">
      <c r="A194" s="117"/>
      <c r="B194" s="118"/>
      <c r="C194" s="118"/>
      <c r="D194" s="119"/>
      <c r="E194" s="42"/>
      <c r="F194" s="42"/>
      <c r="G194" s="42"/>
      <c r="H194" s="42"/>
      <c r="I194" s="42"/>
      <c r="J194" s="42"/>
      <c r="K194" s="132"/>
      <c r="L194" s="69">
        <f t="shared" si="7"/>
        <v>0</v>
      </c>
      <c r="M194" s="131"/>
      <c r="N194" s="118"/>
      <c r="O194" s="118"/>
      <c r="P194" s="119"/>
      <c r="Q194" s="42"/>
      <c r="R194" s="42"/>
      <c r="S194" s="42"/>
      <c r="T194" s="42"/>
      <c r="U194" s="42"/>
      <c r="V194" s="42"/>
      <c r="W194" s="133"/>
      <c r="X194" s="71">
        <f t="shared" si="8"/>
        <v>0</v>
      </c>
    </row>
    <row r="195" spans="1:24" x14ac:dyDescent="0.3">
      <c r="A195" s="117"/>
      <c r="B195" s="118"/>
      <c r="C195" s="118"/>
      <c r="D195" s="119"/>
      <c r="E195" s="42"/>
      <c r="F195" s="42"/>
      <c r="G195" s="42"/>
      <c r="H195" s="42"/>
      <c r="I195" s="42"/>
      <c r="J195" s="42"/>
      <c r="K195" s="132"/>
      <c r="L195" s="69">
        <f t="shared" si="7"/>
        <v>0</v>
      </c>
      <c r="M195" s="131"/>
      <c r="N195" s="118"/>
      <c r="O195" s="118"/>
      <c r="P195" s="119"/>
      <c r="Q195" s="42"/>
      <c r="R195" s="42"/>
      <c r="S195" s="42"/>
      <c r="T195" s="42"/>
      <c r="U195" s="42"/>
      <c r="V195" s="42"/>
      <c r="W195" s="133"/>
      <c r="X195" s="71">
        <f t="shared" si="8"/>
        <v>0</v>
      </c>
    </row>
    <row r="196" spans="1:24" x14ac:dyDescent="0.3">
      <c r="A196" s="117"/>
      <c r="B196" s="118"/>
      <c r="C196" s="118"/>
      <c r="D196" s="119"/>
      <c r="E196" s="42"/>
      <c r="F196" s="42"/>
      <c r="G196" s="42"/>
      <c r="H196" s="42"/>
      <c r="I196" s="42"/>
      <c r="J196" s="42"/>
      <c r="K196" s="132"/>
      <c r="L196" s="69">
        <f t="shared" si="7"/>
        <v>0</v>
      </c>
      <c r="M196" s="131"/>
      <c r="N196" s="118"/>
      <c r="O196" s="118"/>
      <c r="P196" s="119"/>
      <c r="Q196" s="42"/>
      <c r="R196" s="42"/>
      <c r="S196" s="42"/>
      <c r="T196" s="42"/>
      <c r="U196" s="42"/>
      <c r="V196" s="42"/>
      <c r="W196" s="133"/>
      <c r="X196" s="71">
        <f t="shared" si="8"/>
        <v>0</v>
      </c>
    </row>
    <row r="197" spans="1:24" x14ac:dyDescent="0.3">
      <c r="A197" s="117"/>
      <c r="B197" s="118"/>
      <c r="C197" s="118"/>
      <c r="D197" s="119"/>
      <c r="E197" s="42"/>
      <c r="F197" s="42"/>
      <c r="G197" s="42"/>
      <c r="H197" s="42"/>
      <c r="I197" s="42"/>
      <c r="J197" s="42"/>
      <c r="K197" s="132"/>
      <c r="L197" s="69">
        <f t="shared" si="7"/>
        <v>0</v>
      </c>
      <c r="M197" s="131"/>
      <c r="N197" s="118"/>
      <c r="O197" s="118"/>
      <c r="P197" s="119"/>
      <c r="Q197" s="42"/>
      <c r="R197" s="42"/>
      <c r="S197" s="42"/>
      <c r="T197" s="42"/>
      <c r="U197" s="42"/>
      <c r="V197" s="42"/>
      <c r="W197" s="133"/>
      <c r="X197" s="71">
        <f t="shared" si="8"/>
        <v>0</v>
      </c>
    </row>
    <row r="198" spans="1:24" x14ac:dyDescent="0.3">
      <c r="A198" s="117"/>
      <c r="B198" s="118"/>
      <c r="C198" s="118"/>
      <c r="D198" s="119"/>
      <c r="E198" s="42"/>
      <c r="F198" s="42"/>
      <c r="G198" s="42"/>
      <c r="H198" s="42"/>
      <c r="I198" s="42"/>
      <c r="J198" s="42"/>
      <c r="K198" s="132"/>
      <c r="L198" s="69">
        <f t="shared" si="7"/>
        <v>0</v>
      </c>
      <c r="M198" s="131"/>
      <c r="N198" s="118"/>
      <c r="O198" s="118"/>
      <c r="P198" s="119"/>
      <c r="Q198" s="42"/>
      <c r="R198" s="42"/>
      <c r="S198" s="42"/>
      <c r="T198" s="42"/>
      <c r="U198" s="42"/>
      <c r="V198" s="42"/>
      <c r="W198" s="133"/>
      <c r="X198" s="71">
        <f t="shared" si="8"/>
        <v>0</v>
      </c>
    </row>
    <row r="199" spans="1:24" x14ac:dyDescent="0.3">
      <c r="A199" s="117"/>
      <c r="B199" s="118"/>
      <c r="C199" s="118"/>
      <c r="D199" s="119"/>
      <c r="E199" s="42"/>
      <c r="F199" s="42"/>
      <c r="G199" s="42"/>
      <c r="H199" s="42"/>
      <c r="I199" s="42"/>
      <c r="J199" s="42"/>
      <c r="K199" s="132"/>
      <c r="L199" s="69">
        <f t="shared" si="7"/>
        <v>0</v>
      </c>
      <c r="M199" s="131"/>
      <c r="N199" s="118"/>
      <c r="O199" s="118"/>
      <c r="P199" s="119"/>
      <c r="Q199" s="42"/>
      <c r="R199" s="42"/>
      <c r="S199" s="42"/>
      <c r="T199" s="42"/>
      <c r="U199" s="42"/>
      <c r="V199" s="42"/>
      <c r="W199" s="133"/>
      <c r="X199" s="71">
        <f t="shared" si="8"/>
        <v>0</v>
      </c>
    </row>
    <row r="200" spans="1:24" x14ac:dyDescent="0.3">
      <c r="A200" s="117"/>
      <c r="B200" s="118"/>
      <c r="C200" s="118"/>
      <c r="D200" s="119"/>
      <c r="E200" s="42"/>
      <c r="F200" s="42"/>
      <c r="G200" s="42"/>
      <c r="H200" s="42"/>
      <c r="I200" s="42"/>
      <c r="J200" s="42"/>
      <c r="K200" s="132"/>
      <c r="L200" s="69">
        <f t="shared" si="7"/>
        <v>0</v>
      </c>
      <c r="M200" s="131"/>
      <c r="N200" s="118"/>
      <c r="O200" s="118"/>
      <c r="P200" s="119"/>
      <c r="Q200" s="42"/>
      <c r="R200" s="42"/>
      <c r="S200" s="42"/>
      <c r="T200" s="42"/>
      <c r="U200" s="42"/>
      <c r="V200" s="42"/>
      <c r="W200" s="133"/>
      <c r="X200" s="71">
        <f t="shared" si="8"/>
        <v>0</v>
      </c>
    </row>
    <row r="201" spans="1:24" x14ac:dyDescent="0.3">
      <c r="A201" s="117"/>
      <c r="B201" s="118"/>
      <c r="C201" s="118"/>
      <c r="D201" s="119"/>
      <c r="E201" s="42"/>
      <c r="F201" s="42"/>
      <c r="G201" s="42"/>
      <c r="H201" s="42"/>
      <c r="I201" s="42"/>
      <c r="J201" s="42"/>
      <c r="K201" s="132"/>
      <c r="L201" s="69">
        <f t="shared" si="7"/>
        <v>0</v>
      </c>
      <c r="M201" s="131"/>
      <c r="N201" s="118"/>
      <c r="O201" s="118"/>
      <c r="P201" s="119"/>
      <c r="Q201" s="42"/>
      <c r="R201" s="42"/>
      <c r="S201" s="42"/>
      <c r="T201" s="42"/>
      <c r="U201" s="42"/>
      <c r="V201" s="42"/>
      <c r="W201" s="133"/>
      <c r="X201" s="71">
        <f t="shared" si="8"/>
        <v>0</v>
      </c>
    </row>
    <row r="202" spans="1:24" x14ac:dyDescent="0.3">
      <c r="A202" s="117"/>
      <c r="B202" s="118"/>
      <c r="C202" s="118"/>
      <c r="D202" s="119"/>
      <c r="E202" s="42"/>
      <c r="F202" s="42"/>
      <c r="G202" s="42"/>
      <c r="H202" s="42"/>
      <c r="I202" s="42"/>
      <c r="J202" s="42"/>
      <c r="K202" s="132"/>
      <c r="L202" s="69">
        <f t="shared" si="7"/>
        <v>0</v>
      </c>
      <c r="M202" s="131"/>
      <c r="N202" s="118"/>
      <c r="O202" s="118"/>
      <c r="P202" s="119"/>
      <c r="Q202" s="42"/>
      <c r="R202" s="42"/>
      <c r="S202" s="42"/>
      <c r="T202" s="42"/>
      <c r="U202" s="42"/>
      <c r="V202" s="42"/>
      <c r="W202" s="133"/>
      <c r="X202" s="71">
        <f t="shared" si="8"/>
        <v>0</v>
      </c>
    </row>
    <row r="203" spans="1:24" x14ac:dyDescent="0.3">
      <c r="A203" s="117"/>
      <c r="B203" s="118"/>
      <c r="C203" s="118"/>
      <c r="D203" s="119"/>
      <c r="E203" s="42"/>
      <c r="F203" s="42"/>
      <c r="G203" s="42"/>
      <c r="H203" s="42"/>
      <c r="I203" s="42"/>
      <c r="J203" s="42"/>
      <c r="K203" s="132"/>
      <c r="L203" s="69">
        <f t="shared" si="7"/>
        <v>0</v>
      </c>
      <c r="M203" s="131"/>
      <c r="N203" s="118"/>
      <c r="O203" s="118"/>
      <c r="P203" s="119"/>
      <c r="Q203" s="42"/>
      <c r="R203" s="42"/>
      <c r="S203" s="42"/>
      <c r="T203" s="42"/>
      <c r="U203" s="42"/>
      <c r="V203" s="42"/>
      <c r="W203" s="133"/>
      <c r="X203" s="71">
        <f t="shared" si="8"/>
        <v>0</v>
      </c>
    </row>
    <row r="204" spans="1:24" x14ac:dyDescent="0.3">
      <c r="A204" s="117"/>
      <c r="B204" s="118"/>
      <c r="C204" s="118"/>
      <c r="D204" s="119"/>
      <c r="E204" s="42"/>
      <c r="F204" s="42"/>
      <c r="G204" s="42"/>
      <c r="H204" s="42"/>
      <c r="I204" s="42"/>
      <c r="J204" s="42"/>
      <c r="K204" s="132"/>
      <c r="L204" s="69">
        <f t="shared" si="7"/>
        <v>0</v>
      </c>
      <c r="M204" s="131"/>
      <c r="N204" s="118"/>
      <c r="O204" s="118"/>
      <c r="P204" s="119"/>
      <c r="Q204" s="42"/>
      <c r="R204" s="42"/>
      <c r="S204" s="42"/>
      <c r="T204" s="42"/>
      <c r="U204" s="42"/>
      <c r="V204" s="42"/>
      <c r="W204" s="133"/>
      <c r="X204" s="71">
        <f t="shared" si="8"/>
        <v>0</v>
      </c>
    </row>
    <row r="205" spans="1:24" x14ac:dyDescent="0.3">
      <c r="A205" s="117"/>
      <c r="B205" s="118"/>
      <c r="C205" s="118"/>
      <c r="D205" s="119"/>
      <c r="E205" s="42"/>
      <c r="F205" s="42"/>
      <c r="G205" s="42"/>
      <c r="H205" s="42"/>
      <c r="I205" s="42"/>
      <c r="J205" s="42"/>
      <c r="K205" s="132"/>
      <c r="L205" s="69">
        <f t="shared" si="7"/>
        <v>0</v>
      </c>
      <c r="M205" s="131"/>
      <c r="N205" s="118"/>
      <c r="O205" s="118"/>
      <c r="P205" s="119"/>
      <c r="Q205" s="42"/>
      <c r="R205" s="42"/>
      <c r="S205" s="42"/>
      <c r="T205" s="42"/>
      <c r="U205" s="42"/>
      <c r="V205" s="42"/>
      <c r="W205" s="133"/>
      <c r="X205" s="71">
        <f t="shared" si="8"/>
        <v>0</v>
      </c>
    </row>
    <row r="206" spans="1:24" x14ac:dyDescent="0.3">
      <c r="A206" s="117"/>
      <c r="B206" s="118"/>
      <c r="C206" s="118"/>
      <c r="D206" s="119"/>
      <c r="E206" s="42"/>
      <c r="F206" s="42"/>
      <c r="G206" s="42"/>
      <c r="H206" s="42"/>
      <c r="I206" s="42"/>
      <c r="J206" s="42"/>
      <c r="K206" s="132"/>
      <c r="L206" s="69">
        <f t="shared" si="7"/>
        <v>0</v>
      </c>
      <c r="M206" s="131"/>
      <c r="N206" s="118"/>
      <c r="O206" s="118"/>
      <c r="P206" s="119"/>
      <c r="Q206" s="42"/>
      <c r="R206" s="42"/>
      <c r="S206" s="42"/>
      <c r="T206" s="42"/>
      <c r="U206" s="42"/>
      <c r="V206" s="42"/>
      <c r="W206" s="133"/>
      <c r="X206" s="71">
        <f t="shared" si="8"/>
        <v>0</v>
      </c>
    </row>
    <row r="207" spans="1:24" x14ac:dyDescent="0.3">
      <c r="A207" s="117"/>
      <c r="B207" s="118"/>
      <c r="C207" s="118"/>
      <c r="D207" s="119"/>
      <c r="E207" s="42"/>
      <c r="F207" s="42"/>
      <c r="G207" s="42"/>
      <c r="H207" s="42"/>
      <c r="I207" s="42"/>
      <c r="J207" s="42"/>
      <c r="K207" s="132"/>
      <c r="L207" s="69">
        <f t="shared" si="7"/>
        <v>0</v>
      </c>
      <c r="M207" s="131"/>
      <c r="N207" s="118"/>
      <c r="O207" s="118"/>
      <c r="P207" s="119"/>
      <c r="Q207" s="42"/>
      <c r="R207" s="42"/>
      <c r="S207" s="42"/>
      <c r="T207" s="42"/>
      <c r="U207" s="42"/>
      <c r="V207" s="42"/>
      <c r="W207" s="133"/>
      <c r="X207" s="71">
        <f t="shared" si="8"/>
        <v>0</v>
      </c>
    </row>
    <row r="208" spans="1:24" x14ac:dyDescent="0.3">
      <c r="A208" s="117"/>
      <c r="B208" s="118"/>
      <c r="C208" s="118"/>
      <c r="D208" s="119"/>
      <c r="E208" s="42"/>
      <c r="F208" s="42"/>
      <c r="G208" s="42"/>
      <c r="H208" s="42"/>
      <c r="I208" s="42"/>
      <c r="J208" s="42"/>
      <c r="K208" s="132"/>
      <c r="L208" s="69">
        <f t="shared" si="7"/>
        <v>0</v>
      </c>
      <c r="M208" s="131"/>
      <c r="N208" s="118"/>
      <c r="O208" s="118"/>
      <c r="P208" s="119"/>
      <c r="Q208" s="42"/>
      <c r="R208" s="42"/>
      <c r="S208" s="42"/>
      <c r="T208" s="42"/>
      <c r="U208" s="42"/>
      <c r="V208" s="42"/>
      <c r="W208" s="133"/>
      <c r="X208" s="71">
        <f t="shared" si="8"/>
        <v>0</v>
      </c>
    </row>
    <row r="209" spans="1:24" x14ac:dyDescent="0.3">
      <c r="A209" s="117"/>
      <c r="B209" s="118"/>
      <c r="C209" s="118"/>
      <c r="D209" s="119"/>
      <c r="E209" s="42"/>
      <c r="F209" s="42"/>
      <c r="G209" s="42"/>
      <c r="H209" s="42"/>
      <c r="I209" s="42"/>
      <c r="J209" s="42"/>
      <c r="K209" s="132"/>
      <c r="L209" s="69">
        <f t="shared" si="7"/>
        <v>0</v>
      </c>
      <c r="M209" s="131"/>
      <c r="N209" s="118"/>
      <c r="O209" s="118"/>
      <c r="P209" s="119"/>
      <c r="Q209" s="42"/>
      <c r="R209" s="42"/>
      <c r="S209" s="42"/>
      <c r="T209" s="42"/>
      <c r="U209" s="42"/>
      <c r="V209" s="42"/>
      <c r="W209" s="133"/>
      <c r="X209" s="71">
        <f t="shared" si="8"/>
        <v>0</v>
      </c>
    </row>
    <row r="210" spans="1:24" x14ac:dyDescent="0.3">
      <c r="A210" s="117"/>
      <c r="B210" s="118"/>
      <c r="C210" s="118"/>
      <c r="D210" s="119"/>
      <c r="E210" s="42"/>
      <c r="F210" s="42"/>
      <c r="G210" s="42"/>
      <c r="H210" s="42"/>
      <c r="I210" s="42"/>
      <c r="J210" s="42"/>
      <c r="K210" s="132"/>
      <c r="L210" s="69">
        <f t="shared" si="7"/>
        <v>0</v>
      </c>
      <c r="M210" s="131"/>
      <c r="N210" s="118"/>
      <c r="O210" s="118"/>
      <c r="P210" s="119"/>
      <c r="Q210" s="42"/>
      <c r="R210" s="42"/>
      <c r="S210" s="42"/>
      <c r="T210" s="42"/>
      <c r="U210" s="42"/>
      <c r="V210" s="42"/>
      <c r="W210" s="133"/>
      <c r="X210" s="71">
        <f t="shared" si="8"/>
        <v>0</v>
      </c>
    </row>
    <row r="211" spans="1:24" x14ac:dyDescent="0.3">
      <c r="A211" s="117"/>
      <c r="B211" s="118"/>
      <c r="C211" s="118"/>
      <c r="D211" s="119"/>
      <c r="E211" s="42"/>
      <c r="F211" s="42"/>
      <c r="G211" s="42"/>
      <c r="H211" s="42"/>
      <c r="I211" s="42"/>
      <c r="J211" s="42"/>
      <c r="K211" s="132"/>
      <c r="L211" s="69">
        <f t="shared" si="7"/>
        <v>0</v>
      </c>
      <c r="M211" s="131"/>
      <c r="N211" s="118"/>
      <c r="O211" s="118"/>
      <c r="P211" s="119"/>
      <c r="Q211" s="42"/>
      <c r="R211" s="42"/>
      <c r="S211" s="42"/>
      <c r="T211" s="42"/>
      <c r="U211" s="42"/>
      <c r="V211" s="42"/>
      <c r="W211" s="133"/>
      <c r="X211" s="71">
        <f t="shared" si="8"/>
        <v>0</v>
      </c>
    </row>
    <row r="212" spans="1:24" x14ac:dyDescent="0.3">
      <c r="A212" s="117"/>
      <c r="B212" s="118"/>
      <c r="C212" s="118"/>
      <c r="D212" s="119"/>
      <c r="E212" s="42"/>
      <c r="F212" s="42"/>
      <c r="G212" s="42"/>
      <c r="H212" s="42"/>
      <c r="I212" s="42"/>
      <c r="J212" s="42"/>
      <c r="K212" s="132"/>
      <c r="L212" s="69">
        <f t="shared" si="7"/>
        <v>0</v>
      </c>
      <c r="M212" s="131"/>
      <c r="N212" s="118"/>
      <c r="O212" s="118"/>
      <c r="P212" s="119"/>
      <c r="Q212" s="42"/>
      <c r="R212" s="42"/>
      <c r="S212" s="42"/>
      <c r="T212" s="42"/>
      <c r="U212" s="42"/>
      <c r="V212" s="42"/>
      <c r="W212" s="133"/>
      <c r="X212" s="71">
        <f t="shared" si="8"/>
        <v>0</v>
      </c>
    </row>
    <row r="213" spans="1:24" x14ac:dyDescent="0.3">
      <c r="A213" s="117"/>
      <c r="B213" s="118"/>
      <c r="C213" s="118"/>
      <c r="D213" s="119"/>
      <c r="E213" s="42"/>
      <c r="F213" s="42"/>
      <c r="G213" s="42"/>
      <c r="H213" s="42"/>
      <c r="I213" s="42"/>
      <c r="J213" s="42"/>
      <c r="K213" s="132"/>
      <c r="L213" s="69">
        <f t="shared" si="7"/>
        <v>0</v>
      </c>
      <c r="M213" s="131"/>
      <c r="N213" s="118"/>
      <c r="O213" s="118"/>
      <c r="P213" s="119"/>
      <c r="Q213" s="42"/>
      <c r="R213" s="42"/>
      <c r="S213" s="42"/>
      <c r="T213" s="42"/>
      <c r="U213" s="42"/>
      <c r="V213" s="42"/>
      <c r="W213" s="133"/>
      <c r="X213" s="71">
        <f t="shared" si="8"/>
        <v>0</v>
      </c>
    </row>
    <row r="214" spans="1:24" x14ac:dyDescent="0.3">
      <c r="A214" s="117"/>
      <c r="B214" s="118"/>
      <c r="C214" s="118"/>
      <c r="D214" s="119"/>
      <c r="E214" s="42"/>
      <c r="F214" s="42"/>
      <c r="G214" s="42"/>
      <c r="H214" s="42"/>
      <c r="I214" s="42"/>
      <c r="J214" s="42"/>
      <c r="K214" s="132"/>
      <c r="L214" s="69">
        <f t="shared" si="7"/>
        <v>0</v>
      </c>
      <c r="M214" s="131"/>
      <c r="N214" s="118"/>
      <c r="O214" s="118"/>
      <c r="P214" s="119"/>
      <c r="Q214" s="42"/>
      <c r="R214" s="42"/>
      <c r="S214" s="42"/>
      <c r="T214" s="42"/>
      <c r="U214" s="42"/>
      <c r="V214" s="42"/>
      <c r="W214" s="133"/>
      <c r="X214" s="71">
        <f t="shared" si="8"/>
        <v>0</v>
      </c>
    </row>
    <row r="215" spans="1:24" x14ac:dyDescent="0.3">
      <c r="A215" s="117"/>
      <c r="B215" s="118"/>
      <c r="C215" s="118"/>
      <c r="D215" s="119"/>
      <c r="E215" s="42"/>
      <c r="F215" s="42"/>
      <c r="G215" s="42"/>
      <c r="H215" s="42"/>
      <c r="I215" s="42"/>
      <c r="J215" s="42"/>
      <c r="K215" s="132"/>
      <c r="L215" s="69">
        <f t="shared" si="7"/>
        <v>0</v>
      </c>
      <c r="M215" s="131"/>
      <c r="N215" s="118"/>
      <c r="O215" s="118"/>
      <c r="P215" s="119"/>
      <c r="Q215" s="42"/>
      <c r="R215" s="42"/>
      <c r="S215" s="42"/>
      <c r="T215" s="42"/>
      <c r="U215" s="42"/>
      <c r="V215" s="42"/>
      <c r="W215" s="133"/>
      <c r="X215" s="71">
        <f t="shared" si="8"/>
        <v>0</v>
      </c>
    </row>
    <row r="216" spans="1:24" x14ac:dyDescent="0.3">
      <c r="A216" s="117"/>
      <c r="B216" s="118"/>
      <c r="C216" s="118"/>
      <c r="D216" s="119"/>
      <c r="E216" s="42"/>
      <c r="F216" s="42"/>
      <c r="G216" s="42"/>
      <c r="H216" s="42"/>
      <c r="I216" s="42"/>
      <c r="J216" s="42"/>
      <c r="K216" s="132"/>
      <c r="L216" s="69">
        <f t="shared" si="7"/>
        <v>0</v>
      </c>
      <c r="M216" s="131"/>
      <c r="N216" s="118"/>
      <c r="O216" s="118"/>
      <c r="P216" s="119"/>
      <c r="Q216" s="42"/>
      <c r="R216" s="42"/>
      <c r="S216" s="42"/>
      <c r="T216" s="42"/>
      <c r="U216" s="42"/>
      <c r="V216" s="42"/>
      <c r="W216" s="133"/>
      <c r="X216" s="71">
        <f t="shared" si="8"/>
        <v>0</v>
      </c>
    </row>
    <row r="217" spans="1:24" x14ac:dyDescent="0.3">
      <c r="A217" s="117"/>
      <c r="B217" s="118"/>
      <c r="C217" s="118"/>
      <c r="D217" s="119"/>
      <c r="E217" s="42"/>
      <c r="F217" s="42"/>
      <c r="G217" s="42"/>
      <c r="H217" s="42"/>
      <c r="I217" s="42"/>
      <c r="J217" s="42"/>
      <c r="K217" s="132"/>
      <c r="L217" s="69">
        <f t="shared" si="7"/>
        <v>0</v>
      </c>
      <c r="M217" s="131"/>
      <c r="N217" s="118"/>
      <c r="O217" s="118"/>
      <c r="P217" s="119"/>
      <c r="Q217" s="42"/>
      <c r="R217" s="42"/>
      <c r="S217" s="42"/>
      <c r="T217" s="42"/>
      <c r="U217" s="42"/>
      <c r="V217" s="42"/>
      <c r="W217" s="133"/>
      <c r="X217" s="71">
        <f t="shared" si="8"/>
        <v>0</v>
      </c>
    </row>
    <row r="218" spans="1:24" x14ac:dyDescent="0.3">
      <c r="A218" s="117"/>
      <c r="B218" s="118"/>
      <c r="C218" s="118"/>
      <c r="D218" s="119"/>
      <c r="E218" s="42"/>
      <c r="F218" s="42"/>
      <c r="G218" s="42"/>
      <c r="H218" s="42"/>
      <c r="I218" s="42"/>
      <c r="J218" s="42"/>
      <c r="K218" s="132"/>
      <c r="L218" s="69">
        <f t="shared" si="7"/>
        <v>0</v>
      </c>
      <c r="M218" s="131"/>
      <c r="N218" s="118"/>
      <c r="O218" s="118"/>
      <c r="P218" s="119"/>
      <c r="Q218" s="42"/>
      <c r="R218" s="42"/>
      <c r="S218" s="42"/>
      <c r="T218" s="42"/>
      <c r="U218" s="42"/>
      <c r="V218" s="42"/>
      <c r="W218" s="133"/>
      <c r="X218" s="71">
        <f t="shared" si="8"/>
        <v>0</v>
      </c>
    </row>
    <row r="219" spans="1:24" x14ac:dyDescent="0.3">
      <c r="A219" s="117"/>
      <c r="B219" s="118"/>
      <c r="C219" s="118"/>
      <c r="D219" s="119"/>
      <c r="E219" s="42"/>
      <c r="F219" s="42"/>
      <c r="G219" s="42"/>
      <c r="H219" s="42"/>
      <c r="I219" s="42"/>
      <c r="J219" s="42"/>
      <c r="K219" s="132"/>
      <c r="L219" s="69">
        <f t="shared" si="7"/>
        <v>0</v>
      </c>
      <c r="M219" s="131"/>
      <c r="N219" s="118"/>
      <c r="O219" s="118"/>
      <c r="P219" s="119"/>
      <c r="Q219" s="42"/>
      <c r="R219" s="42"/>
      <c r="S219" s="42"/>
      <c r="T219" s="42"/>
      <c r="U219" s="42"/>
      <c r="V219" s="42"/>
      <c r="W219" s="133"/>
      <c r="X219" s="71">
        <f t="shared" si="8"/>
        <v>0</v>
      </c>
    </row>
    <row r="220" spans="1:24" x14ac:dyDescent="0.3">
      <c r="A220" s="117"/>
      <c r="B220" s="118"/>
      <c r="C220" s="118"/>
      <c r="D220" s="119"/>
      <c r="E220" s="42"/>
      <c r="F220" s="42"/>
      <c r="G220" s="42"/>
      <c r="H220" s="42"/>
      <c r="I220" s="42"/>
      <c r="J220" s="42"/>
      <c r="K220" s="132"/>
      <c r="L220" s="69">
        <f t="shared" si="7"/>
        <v>0</v>
      </c>
      <c r="M220" s="131"/>
      <c r="N220" s="118"/>
      <c r="O220" s="118"/>
      <c r="P220" s="119"/>
      <c r="Q220" s="42"/>
      <c r="R220" s="42"/>
      <c r="S220" s="42"/>
      <c r="T220" s="42"/>
      <c r="U220" s="42"/>
      <c r="V220" s="42"/>
      <c r="W220" s="133"/>
      <c r="X220" s="71">
        <f t="shared" si="8"/>
        <v>0</v>
      </c>
    </row>
    <row r="221" spans="1:24" x14ac:dyDescent="0.3">
      <c r="A221" s="117"/>
      <c r="B221" s="118"/>
      <c r="C221" s="118"/>
      <c r="D221" s="119"/>
      <c r="E221" s="42"/>
      <c r="F221" s="42"/>
      <c r="G221" s="42"/>
      <c r="H221" s="42"/>
      <c r="I221" s="42"/>
      <c r="J221" s="42"/>
      <c r="K221" s="132"/>
      <c r="L221" s="69">
        <f t="shared" si="7"/>
        <v>0</v>
      </c>
      <c r="M221" s="131"/>
      <c r="N221" s="118"/>
      <c r="O221" s="118"/>
      <c r="P221" s="119"/>
      <c r="Q221" s="42"/>
      <c r="R221" s="42"/>
      <c r="S221" s="42"/>
      <c r="T221" s="42"/>
      <c r="U221" s="42"/>
      <c r="V221" s="42"/>
      <c r="W221" s="133"/>
      <c r="X221" s="71">
        <f t="shared" si="8"/>
        <v>0</v>
      </c>
    </row>
    <row r="222" spans="1:24" x14ac:dyDescent="0.3">
      <c r="A222" s="117"/>
      <c r="B222" s="118"/>
      <c r="C222" s="118"/>
      <c r="D222" s="119"/>
      <c r="E222" s="42"/>
      <c r="F222" s="42"/>
      <c r="G222" s="42"/>
      <c r="H222" s="42"/>
      <c r="I222" s="42"/>
      <c r="J222" s="42"/>
      <c r="K222" s="132"/>
      <c r="L222" s="69">
        <f t="shared" si="7"/>
        <v>0</v>
      </c>
      <c r="M222" s="131"/>
      <c r="N222" s="118"/>
      <c r="O222" s="118"/>
      <c r="P222" s="119"/>
      <c r="Q222" s="42"/>
      <c r="R222" s="42"/>
      <c r="S222" s="42"/>
      <c r="T222" s="42"/>
      <c r="U222" s="42"/>
      <c r="V222" s="42"/>
      <c r="W222" s="133"/>
      <c r="X222" s="71">
        <f t="shared" si="8"/>
        <v>0</v>
      </c>
    </row>
    <row r="223" spans="1:24" x14ac:dyDescent="0.3">
      <c r="A223" s="117"/>
      <c r="B223" s="118"/>
      <c r="C223" s="118"/>
      <c r="D223" s="119"/>
      <c r="E223" s="42"/>
      <c r="F223" s="42"/>
      <c r="G223" s="42"/>
      <c r="H223" s="42"/>
      <c r="I223" s="42"/>
      <c r="J223" s="42"/>
      <c r="K223" s="132"/>
      <c r="L223" s="69">
        <f t="shared" si="7"/>
        <v>0</v>
      </c>
      <c r="M223" s="131"/>
      <c r="N223" s="118"/>
      <c r="O223" s="118"/>
      <c r="P223" s="119"/>
      <c r="Q223" s="42"/>
      <c r="R223" s="42"/>
      <c r="S223" s="42"/>
      <c r="T223" s="42"/>
      <c r="U223" s="42"/>
      <c r="V223" s="42"/>
      <c r="W223" s="133"/>
      <c r="X223" s="71">
        <f t="shared" si="8"/>
        <v>0</v>
      </c>
    </row>
    <row r="224" spans="1:24" x14ac:dyDescent="0.3">
      <c r="A224" s="117"/>
      <c r="B224" s="118"/>
      <c r="C224" s="118"/>
      <c r="D224" s="119"/>
      <c r="E224" s="42"/>
      <c r="F224" s="42"/>
      <c r="G224" s="42"/>
      <c r="H224" s="42"/>
      <c r="I224" s="42"/>
      <c r="J224" s="42"/>
      <c r="K224" s="132"/>
      <c r="L224" s="69">
        <f t="shared" si="7"/>
        <v>0</v>
      </c>
      <c r="M224" s="131"/>
      <c r="N224" s="118"/>
      <c r="O224" s="118"/>
      <c r="P224" s="119"/>
      <c r="Q224" s="42"/>
      <c r="R224" s="42"/>
      <c r="S224" s="42"/>
      <c r="T224" s="42"/>
      <c r="U224" s="42"/>
      <c r="V224" s="42"/>
      <c r="W224" s="133"/>
      <c r="X224" s="71">
        <f t="shared" si="8"/>
        <v>0</v>
      </c>
    </row>
    <row r="225" spans="1:24" x14ac:dyDescent="0.3">
      <c r="A225" s="117"/>
      <c r="B225" s="118"/>
      <c r="C225" s="118"/>
      <c r="D225" s="119"/>
      <c r="E225" s="42"/>
      <c r="F225" s="42"/>
      <c r="G225" s="42"/>
      <c r="H225" s="42"/>
      <c r="I225" s="42"/>
      <c r="J225" s="42"/>
      <c r="K225" s="132"/>
      <c r="L225" s="69">
        <f t="shared" si="7"/>
        <v>0</v>
      </c>
      <c r="M225" s="131"/>
      <c r="N225" s="118"/>
      <c r="O225" s="118"/>
      <c r="P225" s="119"/>
      <c r="Q225" s="42"/>
      <c r="R225" s="42"/>
      <c r="S225" s="42"/>
      <c r="T225" s="42"/>
      <c r="U225" s="42"/>
      <c r="V225" s="42"/>
      <c r="W225" s="133"/>
      <c r="X225" s="71">
        <f t="shared" si="8"/>
        <v>0</v>
      </c>
    </row>
    <row r="226" spans="1:24" x14ac:dyDescent="0.3">
      <c r="A226" s="117"/>
      <c r="B226" s="118"/>
      <c r="C226" s="118"/>
      <c r="D226" s="119"/>
      <c r="E226" s="42"/>
      <c r="F226" s="42"/>
      <c r="G226" s="42"/>
      <c r="H226" s="42"/>
      <c r="I226" s="42"/>
      <c r="J226" s="42"/>
      <c r="K226" s="132"/>
      <c r="L226" s="69">
        <f t="shared" si="7"/>
        <v>0</v>
      </c>
      <c r="M226" s="131"/>
      <c r="N226" s="118"/>
      <c r="O226" s="118"/>
      <c r="P226" s="119"/>
      <c r="Q226" s="42"/>
      <c r="R226" s="42"/>
      <c r="S226" s="42"/>
      <c r="T226" s="42"/>
      <c r="U226" s="42"/>
      <c r="V226" s="42"/>
      <c r="W226" s="133"/>
      <c r="X226" s="71">
        <f t="shared" si="8"/>
        <v>0</v>
      </c>
    </row>
    <row r="227" spans="1:24" x14ac:dyDescent="0.3">
      <c r="A227" s="117"/>
      <c r="B227" s="118"/>
      <c r="C227" s="118"/>
      <c r="D227" s="119"/>
      <c r="E227" s="42"/>
      <c r="F227" s="42"/>
      <c r="G227" s="42"/>
      <c r="H227" s="42"/>
      <c r="I227" s="42"/>
      <c r="J227" s="42"/>
      <c r="K227" s="132"/>
      <c r="L227" s="69">
        <f t="shared" si="7"/>
        <v>0</v>
      </c>
      <c r="M227" s="131"/>
      <c r="N227" s="118"/>
      <c r="O227" s="118"/>
      <c r="P227" s="119"/>
      <c r="Q227" s="42"/>
      <c r="R227" s="42"/>
      <c r="S227" s="42"/>
      <c r="T227" s="42"/>
      <c r="U227" s="42"/>
      <c r="V227" s="42"/>
      <c r="W227" s="133"/>
      <c r="X227" s="71">
        <f t="shared" si="8"/>
        <v>0</v>
      </c>
    </row>
    <row r="228" spans="1:24" x14ac:dyDescent="0.3">
      <c r="A228" s="117"/>
      <c r="B228" s="118"/>
      <c r="C228" s="118"/>
      <c r="D228" s="119"/>
      <c r="E228" s="42"/>
      <c r="F228" s="42"/>
      <c r="G228" s="42"/>
      <c r="H228" s="42"/>
      <c r="I228" s="42"/>
      <c r="J228" s="42"/>
      <c r="K228" s="132"/>
      <c r="L228" s="69">
        <f t="shared" si="7"/>
        <v>0</v>
      </c>
      <c r="M228" s="131"/>
      <c r="N228" s="118"/>
      <c r="O228" s="118"/>
      <c r="P228" s="119"/>
      <c r="Q228" s="42"/>
      <c r="R228" s="42"/>
      <c r="S228" s="42"/>
      <c r="T228" s="42"/>
      <c r="U228" s="42"/>
      <c r="V228" s="42"/>
      <c r="W228" s="133"/>
      <c r="X228" s="71">
        <f t="shared" si="8"/>
        <v>0</v>
      </c>
    </row>
    <row r="229" spans="1:24" x14ac:dyDescent="0.3">
      <c r="A229" s="117"/>
      <c r="B229" s="118"/>
      <c r="C229" s="118"/>
      <c r="D229" s="119"/>
      <c r="E229" s="42"/>
      <c r="F229" s="42"/>
      <c r="G229" s="42"/>
      <c r="H229" s="42"/>
      <c r="I229" s="42"/>
      <c r="J229" s="42"/>
      <c r="K229" s="132"/>
      <c r="L229" s="69">
        <f t="shared" si="7"/>
        <v>0</v>
      </c>
      <c r="M229" s="131"/>
      <c r="N229" s="118"/>
      <c r="O229" s="118"/>
      <c r="P229" s="119"/>
      <c r="Q229" s="42"/>
      <c r="R229" s="42"/>
      <c r="S229" s="42"/>
      <c r="T229" s="42"/>
      <c r="U229" s="42"/>
      <c r="V229" s="42"/>
      <c r="W229" s="133"/>
      <c r="X229" s="71">
        <f t="shared" si="8"/>
        <v>0</v>
      </c>
    </row>
    <row r="230" spans="1:24" x14ac:dyDescent="0.3">
      <c r="A230" s="117"/>
      <c r="B230" s="118"/>
      <c r="C230" s="118"/>
      <c r="D230" s="119"/>
      <c r="E230" s="42"/>
      <c r="F230" s="42"/>
      <c r="G230" s="42"/>
      <c r="H230" s="42"/>
      <c r="I230" s="42"/>
      <c r="J230" s="42"/>
      <c r="K230" s="132"/>
      <c r="L230" s="69">
        <f t="shared" si="7"/>
        <v>0</v>
      </c>
      <c r="M230" s="131"/>
      <c r="N230" s="118"/>
      <c r="O230" s="118"/>
      <c r="P230" s="119"/>
      <c r="Q230" s="42"/>
      <c r="R230" s="42"/>
      <c r="S230" s="42"/>
      <c r="T230" s="42"/>
      <c r="U230" s="42"/>
      <c r="V230" s="42"/>
      <c r="W230" s="133"/>
      <c r="X230" s="71">
        <f t="shared" si="8"/>
        <v>0</v>
      </c>
    </row>
  </sheetData>
  <sheetProtection password="8DEF" sheet="1" formatCells="0" formatColumns="0" formatRows="0" deleteRows="0" sort="0"/>
  <mergeCells count="24">
    <mergeCell ref="M5:M7"/>
    <mergeCell ref="W5:W6"/>
    <mergeCell ref="O5:O7"/>
    <mergeCell ref="P5:P7"/>
    <mergeCell ref="S5:S6"/>
    <mergeCell ref="T5:T6"/>
    <mergeCell ref="U5:U6"/>
    <mergeCell ref="V5:V6"/>
    <mergeCell ref="L5:L6"/>
    <mergeCell ref="X5:X6"/>
    <mergeCell ref="N5:N7"/>
    <mergeCell ref="A1:C1"/>
    <mergeCell ref="D1:K1"/>
    <mergeCell ref="M1:O1"/>
    <mergeCell ref="P1:U1"/>
    <mergeCell ref="A5:A7"/>
    <mergeCell ref="B5:B7"/>
    <mergeCell ref="C5:C7"/>
    <mergeCell ref="D5:D7"/>
    <mergeCell ref="G5:G6"/>
    <mergeCell ref="H5:H6"/>
    <mergeCell ref="I5:I6"/>
    <mergeCell ref="J5:J6"/>
    <mergeCell ref="K5:K6"/>
  </mergeCells>
  <conditionalFormatting sqref="L9:L230">
    <cfRule type="cellIs" dxfId="4" priority="5" operator="lessThan">
      <formula>0</formula>
    </cfRule>
  </conditionalFormatting>
  <conditionalFormatting sqref="X9:X230">
    <cfRule type="cellIs" dxfId="3" priority="4" operator="lessThan">
      <formula>0</formula>
    </cfRule>
  </conditionalFormatting>
  <conditionalFormatting sqref="L8 X8">
    <cfRule type="cellIs" dxfId="2" priority="3" operator="lessThan">
      <formula>0</formula>
    </cfRule>
  </conditionalFormatting>
  <conditionalFormatting sqref="L7">
    <cfRule type="cellIs" dxfId="1" priority="2" operator="lessThan">
      <formula>0</formula>
    </cfRule>
  </conditionalFormatting>
  <conditionalFormatting sqref="X7">
    <cfRule type="cellIs" dxfId="0" priority="1" operator="lessThan">
      <formula>0</formula>
    </cfRule>
  </conditionalFormatting>
  <printOptions horizontalCentered="1"/>
  <pageMargins left="0.55118110236220474" right="0.15748031496062992" top="0.59055118110236227" bottom="0.59055118110236227" header="0.51181102362204722" footer="0.31496062992125984"/>
  <pageSetup paperSize="9" scale="41" fitToHeight="0" pageOrder="overThenDown" orientation="landscape" r:id="rId1"/>
  <headerFooter alignWithMargins="0">
    <oddFooter>&amp;C&amp;"Trebuchet MS,Regular"&amp;8Event 1 - Page &amp;P&amp;R© The Guide Association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indexed="44"/>
  </sheetPr>
  <dimension ref="A2:H76"/>
  <sheetViews>
    <sheetView showGridLines="0" showWhiteSpace="0" zoomScale="70" zoomScaleNormal="70" zoomScaleSheetLayoutView="83" zoomScalePageLayoutView="120" workbookViewId="0">
      <selection activeCell="G12" sqref="G12"/>
    </sheetView>
  </sheetViews>
  <sheetFormatPr defaultColWidth="9.125" defaultRowHeight="14.4" x14ac:dyDescent="0.3"/>
  <cols>
    <col min="1" max="1" width="3.125" style="2" customWidth="1"/>
    <col min="2" max="2" width="13.625" style="2" customWidth="1"/>
    <col min="3" max="3" width="10.875" style="2" customWidth="1"/>
    <col min="4" max="4" width="14" style="2" customWidth="1"/>
    <col min="5" max="5" width="20.875" style="2" customWidth="1"/>
    <col min="6" max="6" width="5.375" style="2" customWidth="1"/>
    <col min="7" max="7" width="25.375" style="2" customWidth="1"/>
    <col min="8" max="8" width="10.875" style="2" customWidth="1"/>
    <col min="9" max="16384" width="9.125" style="2"/>
  </cols>
  <sheetData>
    <row r="2" spans="2:8" ht="42.75" customHeight="1" x14ac:dyDescent="0.3">
      <c r="D2" s="256" t="str">
        <f>+Information!B3</f>
        <v>1st Accountfield Guides</v>
      </c>
      <c r="E2" s="256"/>
      <c r="F2" s="256"/>
      <c r="G2" s="256"/>
      <c r="H2" s="256"/>
    </row>
    <row r="3" spans="2:8" ht="19.5" customHeight="1" x14ac:dyDescent="0.35">
      <c r="E3" s="50">
        <f>Information!C5</f>
        <v>44927</v>
      </c>
      <c r="F3" s="51" t="s">
        <v>52</v>
      </c>
      <c r="G3" s="50">
        <f>Information!F5</f>
        <v>45291</v>
      </c>
      <c r="H3" s="24"/>
    </row>
    <row r="5" spans="2:8" ht="14.25" customHeight="1" x14ac:dyDescent="0.3">
      <c r="E5" s="79" t="s">
        <v>123</v>
      </c>
      <c r="F5" s="79"/>
      <c r="G5" s="79" t="s">
        <v>124</v>
      </c>
    </row>
    <row r="6" spans="2:8" x14ac:dyDescent="0.3">
      <c r="B6" s="13" t="s">
        <v>126</v>
      </c>
      <c r="E6" s="19" t="str">
        <f>Information!$E$14</f>
        <v>£</v>
      </c>
      <c r="G6" s="19" t="str">
        <f>Information!$E$14</f>
        <v>£</v>
      </c>
    </row>
    <row r="7" spans="2:8" x14ac:dyDescent="0.3">
      <c r="B7" s="2" t="str">
        <f>Income!G9</f>
        <v>Subs Spring 2023</v>
      </c>
      <c r="E7" s="140">
        <f>+Income!G11</f>
        <v>465</v>
      </c>
      <c r="F7" s="140"/>
      <c r="G7" s="141">
        <f>35*24</f>
        <v>840</v>
      </c>
    </row>
    <row r="8" spans="2:8" x14ac:dyDescent="0.3">
      <c r="B8" s="2" t="str">
        <f>Income!H9</f>
        <v>Subs Summer 23</v>
      </c>
      <c r="E8" s="140">
        <f>+Income!H11</f>
        <v>400</v>
      </c>
      <c r="F8" s="140"/>
      <c r="G8" s="141">
        <f>35*25</f>
        <v>875</v>
      </c>
    </row>
    <row r="9" spans="2:8" x14ac:dyDescent="0.3">
      <c r="B9" s="2" t="str">
        <f>Income!I9</f>
        <v>Look out</v>
      </c>
      <c r="E9" s="140">
        <f>+Income!I11</f>
        <v>60</v>
      </c>
      <c r="F9" s="140"/>
      <c r="G9" s="141">
        <v>0</v>
      </c>
    </row>
    <row r="10" spans="2:8" x14ac:dyDescent="0.3">
      <c r="B10" s="2" t="str">
        <f>Income!J9</f>
        <v>Events</v>
      </c>
      <c r="E10" s="140">
        <f>+Income!J11</f>
        <v>1653</v>
      </c>
      <c r="F10" s="140"/>
      <c r="G10" s="141">
        <v>1950</v>
      </c>
    </row>
    <row r="11" spans="2:8" x14ac:dyDescent="0.3">
      <c r="B11" s="2" t="str">
        <f>Income!K9</f>
        <v>Autumn Subs</v>
      </c>
      <c r="E11" s="140">
        <f>+Income!K11</f>
        <v>0</v>
      </c>
      <c r="F11" s="140"/>
      <c r="G11" s="141">
        <f>35*24</f>
        <v>840</v>
      </c>
    </row>
    <row r="12" spans="2:8" x14ac:dyDescent="0.3">
      <c r="B12" s="2" t="str">
        <f>Income!L9</f>
        <v>Duck Derby - Fundraising</v>
      </c>
      <c r="E12" s="140">
        <f>+Income!L11</f>
        <v>0</v>
      </c>
      <c r="F12" s="140"/>
      <c r="G12" s="141">
        <v>0</v>
      </c>
    </row>
    <row r="13" spans="2:8" x14ac:dyDescent="0.3">
      <c r="B13" s="2" t="str">
        <f>Income!M9</f>
        <v>Bowling</v>
      </c>
      <c r="E13" s="140">
        <f>+Income!M11</f>
        <v>0</v>
      </c>
      <c r="F13" s="140"/>
      <c r="G13" s="141">
        <v>105</v>
      </c>
    </row>
    <row r="14" spans="2:8" x14ac:dyDescent="0.3">
      <c r="B14" s="2" t="str">
        <f>Income!N9</f>
        <v>Gift Aid</v>
      </c>
      <c r="E14" s="140">
        <f>+Income!N11</f>
        <v>438.12</v>
      </c>
      <c r="F14" s="140"/>
      <c r="G14" s="141">
        <v>477</v>
      </c>
    </row>
    <row r="15" spans="2:8" x14ac:dyDescent="0.3">
      <c r="B15" s="2" t="str">
        <f>Income!O9</f>
        <v>Fundraising for hospice</v>
      </c>
      <c r="E15" s="140">
        <f>+Income!O11</f>
        <v>74.77</v>
      </c>
      <c r="F15" s="140"/>
      <c r="G15" s="141">
        <v>0</v>
      </c>
    </row>
    <row r="16" spans="2:8" x14ac:dyDescent="0.3">
      <c r="B16" s="2" t="str">
        <f>Income!P9</f>
        <v>Details 10</v>
      </c>
      <c r="E16" s="140">
        <f>+Income!P11</f>
        <v>0</v>
      </c>
      <c r="F16" s="140"/>
      <c r="G16" s="141">
        <v>0</v>
      </c>
    </row>
    <row r="17" spans="2:7" x14ac:dyDescent="0.3">
      <c r="B17" s="2" t="str">
        <f>Income!Q9</f>
        <v>Details 11</v>
      </c>
      <c r="E17" s="140">
        <f>+Income!Q11</f>
        <v>0</v>
      </c>
      <c r="F17" s="140"/>
      <c r="G17" s="141">
        <v>0</v>
      </c>
    </row>
    <row r="18" spans="2:7" x14ac:dyDescent="0.3">
      <c r="B18" s="2" t="str">
        <f>Income!R9</f>
        <v>Details 12</v>
      </c>
      <c r="E18" s="140">
        <f>+Income!R11</f>
        <v>0</v>
      </c>
      <c r="F18" s="140"/>
      <c r="G18" s="141">
        <v>0</v>
      </c>
    </row>
    <row r="19" spans="2:7" x14ac:dyDescent="0.3">
      <c r="B19" s="2" t="str">
        <f>Income!S9</f>
        <v>Details 13</v>
      </c>
      <c r="E19" s="140">
        <f>+Income!S11</f>
        <v>0</v>
      </c>
      <c r="F19" s="140"/>
      <c r="G19" s="141">
        <v>0</v>
      </c>
    </row>
    <row r="20" spans="2:7" x14ac:dyDescent="0.3">
      <c r="B20" s="2" t="str">
        <f>Income!T9</f>
        <v>Details 14</v>
      </c>
      <c r="E20" s="140">
        <f>+Income!T11</f>
        <v>0</v>
      </c>
      <c r="F20" s="140"/>
      <c r="G20" s="141">
        <v>0</v>
      </c>
    </row>
    <row r="21" spans="2:7" x14ac:dyDescent="0.3">
      <c r="B21" s="2" t="str">
        <f>Income!U9</f>
        <v>Subs Autumn 2023</v>
      </c>
      <c r="E21" s="140">
        <f>+Income!U11</f>
        <v>0</v>
      </c>
      <c r="F21" s="140"/>
      <c r="G21" s="141">
        <v>0</v>
      </c>
    </row>
    <row r="22" spans="2:7" x14ac:dyDescent="0.3">
      <c r="B22" s="2" t="s">
        <v>125</v>
      </c>
      <c r="E22" s="141">
        <v>0</v>
      </c>
      <c r="F22" s="140"/>
      <c r="G22" s="141">
        <v>0</v>
      </c>
    </row>
    <row r="23" spans="2:7" ht="16.55" customHeight="1" x14ac:dyDescent="0.3">
      <c r="B23" s="13" t="s">
        <v>10</v>
      </c>
      <c r="E23" s="142">
        <f>SUM(E7:E22)</f>
        <v>3090.89</v>
      </c>
      <c r="F23" s="143"/>
      <c r="G23" s="142">
        <f>SUM(G7:G22)</f>
        <v>5087</v>
      </c>
    </row>
    <row r="24" spans="2:7" ht="8.1999999999999993" customHeight="1" x14ac:dyDescent="0.3">
      <c r="E24" s="140"/>
      <c r="F24" s="140"/>
      <c r="G24" s="140"/>
    </row>
    <row r="25" spans="2:7" x14ac:dyDescent="0.3">
      <c r="B25" s="13" t="s">
        <v>127</v>
      </c>
      <c r="E25" s="144" t="str">
        <f>Information!$E$14</f>
        <v>£</v>
      </c>
      <c r="F25" s="140"/>
      <c r="G25" s="144" t="str">
        <f>Information!$E$14</f>
        <v>£</v>
      </c>
    </row>
    <row r="26" spans="2:7" x14ac:dyDescent="0.3">
      <c r="B26" s="49" t="str">
        <f>Expenditure!I9</f>
        <v>Rent</v>
      </c>
      <c r="E26" s="140">
        <f>+Expenditure!I11</f>
        <v>70</v>
      </c>
      <c r="F26" s="140"/>
      <c r="G26" s="141">
        <f>10*33</f>
        <v>330</v>
      </c>
    </row>
    <row r="27" spans="2:7" x14ac:dyDescent="0.3">
      <c r="B27" s="49" t="str">
        <f>Expenditure!J9</f>
        <v>Materials</v>
      </c>
      <c r="E27" s="140">
        <f>+Expenditure!J11</f>
        <v>42.95</v>
      </c>
      <c r="F27" s="140"/>
      <c r="G27" s="141">
        <v>110</v>
      </c>
    </row>
    <row r="28" spans="2:7" x14ac:dyDescent="0.3">
      <c r="B28" s="49" t="str">
        <f>Expenditure!K9</f>
        <v>Books Badges Resources</v>
      </c>
      <c r="E28" s="140">
        <f>+Expenditure!K11</f>
        <v>11</v>
      </c>
      <c r="F28" s="140"/>
      <c r="G28" s="141">
        <v>290</v>
      </c>
    </row>
    <row r="29" spans="2:7" x14ac:dyDescent="0.3">
      <c r="B29" s="49" t="str">
        <f>Expenditure!L9</f>
        <v>Events</v>
      </c>
      <c r="E29" s="140">
        <f>+Expenditure!L11</f>
        <v>1588</v>
      </c>
      <c r="F29" s="140"/>
      <c r="G29" s="141">
        <v>1800</v>
      </c>
    </row>
    <row r="30" spans="2:7" x14ac:dyDescent="0.3">
      <c r="B30" s="49" t="str">
        <f>Expenditure!M9</f>
        <v>Panto Dec 2023</v>
      </c>
      <c r="E30" s="140">
        <f>+Expenditure!M11</f>
        <v>198</v>
      </c>
      <c r="F30" s="140"/>
      <c r="G30" s="141">
        <v>0</v>
      </c>
    </row>
    <row r="31" spans="2:7" x14ac:dyDescent="0.3">
      <c r="B31" s="49" t="str">
        <f>Expenditure!N9</f>
        <v xml:space="preserve">Annual subscription </v>
      </c>
      <c r="E31" s="140">
        <f>+Expenditure!N11</f>
        <v>0</v>
      </c>
      <c r="F31" s="140"/>
      <c r="G31" s="141">
        <v>964</v>
      </c>
    </row>
    <row r="32" spans="2:7" x14ac:dyDescent="0.3">
      <c r="B32" s="49" t="str">
        <f>Expenditure!O9</f>
        <v>Fundraising</v>
      </c>
      <c r="E32" s="140">
        <f>+Expenditure!O11</f>
        <v>74.77</v>
      </c>
      <c r="F32" s="140"/>
      <c r="G32" s="141">
        <v>0</v>
      </c>
    </row>
    <row r="33" spans="2:7" x14ac:dyDescent="0.3">
      <c r="B33" s="49" t="str">
        <f>Expenditure!P9</f>
        <v>Details 8</v>
      </c>
      <c r="E33" s="140">
        <f>+Expenditure!P11</f>
        <v>0</v>
      </c>
      <c r="F33" s="140"/>
      <c r="G33" s="141">
        <v>0</v>
      </c>
    </row>
    <row r="34" spans="2:7" x14ac:dyDescent="0.3">
      <c r="B34" s="49" t="str">
        <f>Expenditure!Q9</f>
        <v>Details 9</v>
      </c>
      <c r="E34" s="140">
        <f>+Expenditure!Q11</f>
        <v>0</v>
      </c>
      <c r="F34" s="140"/>
      <c r="G34" s="141">
        <v>0</v>
      </c>
    </row>
    <row r="35" spans="2:7" x14ac:dyDescent="0.3">
      <c r="B35" s="49" t="str">
        <f>Expenditure!R9</f>
        <v>Details 10</v>
      </c>
      <c r="E35" s="140">
        <f>+Expenditure!R11</f>
        <v>0</v>
      </c>
      <c r="F35" s="140"/>
      <c r="G35" s="141">
        <v>0</v>
      </c>
    </row>
    <row r="36" spans="2:7" x14ac:dyDescent="0.3">
      <c r="B36" s="49" t="str">
        <f>Expenditure!S9</f>
        <v>Details 11</v>
      </c>
      <c r="E36" s="140">
        <f>+Expenditure!S11</f>
        <v>0</v>
      </c>
      <c r="F36" s="140"/>
      <c r="G36" s="141">
        <v>0</v>
      </c>
    </row>
    <row r="37" spans="2:7" x14ac:dyDescent="0.3">
      <c r="B37" s="49" t="str">
        <f>Expenditure!T9</f>
        <v>Details 12</v>
      </c>
      <c r="E37" s="140">
        <f>+Expenditure!T11</f>
        <v>0</v>
      </c>
      <c r="F37" s="140"/>
      <c r="G37" s="141">
        <v>0</v>
      </c>
    </row>
    <row r="38" spans="2:7" x14ac:dyDescent="0.3">
      <c r="B38" s="49" t="str">
        <f>Expenditure!U9</f>
        <v>Details 13</v>
      </c>
      <c r="E38" s="140">
        <f>+Expenditure!U11</f>
        <v>0</v>
      </c>
      <c r="F38" s="140"/>
      <c r="G38" s="141">
        <v>0</v>
      </c>
    </row>
    <row r="39" spans="2:7" x14ac:dyDescent="0.3">
      <c r="B39" s="49" t="str">
        <f>Expenditure!V9</f>
        <v>Details 14</v>
      </c>
      <c r="E39" s="140">
        <f>+Expenditure!V11</f>
        <v>0</v>
      </c>
      <c r="F39" s="140"/>
      <c r="G39" s="141">
        <v>0</v>
      </c>
    </row>
    <row r="40" spans="2:7" x14ac:dyDescent="0.3">
      <c r="B40" s="49" t="str">
        <f>Expenditure!W9</f>
        <v>Details 15</v>
      </c>
      <c r="E40" s="140">
        <f>+Expenditure!W11</f>
        <v>0</v>
      </c>
      <c r="F40" s="140"/>
      <c r="G40" s="141">
        <v>0</v>
      </c>
    </row>
    <row r="41" spans="2:7" x14ac:dyDescent="0.3">
      <c r="B41" s="2" t="s">
        <v>125</v>
      </c>
      <c r="E41" s="141">
        <v>0</v>
      </c>
      <c r="F41" s="140"/>
      <c r="G41" s="141">
        <v>0</v>
      </c>
    </row>
    <row r="42" spans="2:7" ht="16.55" customHeight="1" x14ac:dyDescent="0.3">
      <c r="B42" s="13" t="s">
        <v>10</v>
      </c>
      <c r="E42" s="142">
        <f>SUM(E26:E41)</f>
        <v>1984.72</v>
      </c>
      <c r="F42" s="140"/>
      <c r="G42" s="142">
        <f>SUM(G26:G41)</f>
        <v>3494</v>
      </c>
    </row>
    <row r="43" spans="2:7" x14ac:dyDescent="0.3">
      <c r="E43" s="140"/>
      <c r="F43" s="140"/>
      <c r="G43" s="140"/>
    </row>
    <row r="44" spans="2:7" ht="16.55" customHeight="1" x14ac:dyDescent="0.3">
      <c r="B44" s="2" t="s">
        <v>43</v>
      </c>
      <c r="E44" s="142">
        <f>+E23-E42</f>
        <v>1106.1699999999998</v>
      </c>
      <c r="F44" s="140"/>
      <c r="G44" s="142">
        <f>+G23-G42</f>
        <v>1593</v>
      </c>
    </row>
    <row r="45" spans="2:7" ht="11.3" customHeight="1" x14ac:dyDescent="0.3">
      <c r="E45" s="140"/>
      <c r="F45" s="140"/>
      <c r="G45" s="140"/>
    </row>
    <row r="46" spans="2:7" x14ac:dyDescent="0.3">
      <c r="B46" s="2" t="s">
        <v>11</v>
      </c>
      <c r="D46" s="2" t="s">
        <v>95</v>
      </c>
      <c r="E46" s="140">
        <f>+Balances!D7</f>
        <v>702.2</v>
      </c>
      <c r="F46" s="140"/>
      <c r="G46" s="141">
        <v>0</v>
      </c>
    </row>
    <row r="47" spans="2:7" x14ac:dyDescent="0.3">
      <c r="D47" s="2" t="s">
        <v>96</v>
      </c>
      <c r="E47" s="140">
        <f>+Balances!E7</f>
        <v>0</v>
      </c>
      <c r="F47" s="140"/>
      <c r="G47" s="141">
        <v>0</v>
      </c>
    </row>
    <row r="48" spans="2:7" x14ac:dyDescent="0.3">
      <c r="D48" s="2" t="s">
        <v>3</v>
      </c>
      <c r="E48" s="140">
        <f>+Balances!C7</f>
        <v>23.5</v>
      </c>
      <c r="F48" s="140"/>
      <c r="G48" s="141">
        <v>0</v>
      </c>
    </row>
    <row r="49" spans="2:8" ht="16.55" customHeight="1" x14ac:dyDescent="0.3">
      <c r="E49" s="142">
        <f>SUM(E46:E48)</f>
        <v>725.7</v>
      </c>
      <c r="F49" s="140"/>
      <c r="G49" s="142">
        <f>SUM(G46:G48)</f>
        <v>0</v>
      </c>
    </row>
    <row r="50" spans="2:8" ht="11.95" customHeight="1" x14ac:dyDescent="0.3">
      <c r="E50" s="140"/>
      <c r="F50" s="140"/>
      <c r="G50" s="140"/>
    </row>
    <row r="51" spans="2:8" x14ac:dyDescent="0.3">
      <c r="B51" s="2" t="s">
        <v>42</v>
      </c>
      <c r="D51" s="2" t="s">
        <v>95</v>
      </c>
      <c r="E51" s="140">
        <f>+Balances!D21</f>
        <v>1369.25</v>
      </c>
      <c r="F51" s="140"/>
      <c r="G51" s="140">
        <f>+E46</f>
        <v>702.2</v>
      </c>
    </row>
    <row r="52" spans="2:8" x14ac:dyDescent="0.3">
      <c r="B52" s="2" t="s">
        <v>128</v>
      </c>
      <c r="D52" s="2" t="s">
        <v>96</v>
      </c>
      <c r="E52" s="140">
        <f>+Balances!E21</f>
        <v>0</v>
      </c>
      <c r="F52" s="140"/>
      <c r="G52" s="140">
        <f>+E47</f>
        <v>0</v>
      </c>
    </row>
    <row r="53" spans="2:8" x14ac:dyDescent="0.3">
      <c r="D53" s="2" t="s">
        <v>3</v>
      </c>
      <c r="E53" s="140">
        <f>+Balances!C21</f>
        <v>23.5</v>
      </c>
      <c r="F53" s="140"/>
      <c r="G53" s="140">
        <f>+E48</f>
        <v>23.5</v>
      </c>
    </row>
    <row r="54" spans="2:8" ht="17.2" customHeight="1" x14ac:dyDescent="0.3">
      <c r="E54" s="142">
        <f>SUM(E51:E53)</f>
        <v>1392.75</v>
      </c>
      <c r="F54" s="140"/>
      <c r="G54" s="142">
        <f>SUM(G51:G53)</f>
        <v>725.7</v>
      </c>
    </row>
    <row r="55" spans="2:8" ht="10" customHeight="1" x14ac:dyDescent="0.3">
      <c r="E55" s="277"/>
      <c r="F55" s="277"/>
      <c r="G55" s="277"/>
      <c r="H55" s="277"/>
    </row>
    <row r="56" spans="2:8" x14ac:dyDescent="0.3">
      <c r="B56" s="2" t="s">
        <v>129</v>
      </c>
    </row>
    <row r="57" spans="2:8" x14ac:dyDescent="0.3">
      <c r="B57" s="134">
        <v>0</v>
      </c>
      <c r="C57" s="2" t="s">
        <v>38</v>
      </c>
    </row>
    <row r="59" spans="2:8" x14ac:dyDescent="0.3">
      <c r="B59" s="22" t="s">
        <v>40</v>
      </c>
      <c r="C59" s="278"/>
      <c r="D59" s="278"/>
      <c r="E59" s="280" t="s">
        <v>130</v>
      </c>
      <c r="F59" s="280"/>
      <c r="G59" s="279"/>
      <c r="H59" s="278"/>
    </row>
    <row r="60" spans="2:8" ht="10" customHeight="1" x14ac:dyDescent="0.3">
      <c r="B60" s="173" t="s">
        <v>89</v>
      </c>
    </row>
    <row r="61" spans="2:8" x14ac:dyDescent="0.3">
      <c r="B61" s="2" t="s">
        <v>12</v>
      </c>
    </row>
    <row r="62" spans="2:8" ht="15.05" customHeight="1" x14ac:dyDescent="0.35">
      <c r="B62" s="13" t="str">
        <f>Information!B3</f>
        <v>1st Accountfield Guides</v>
      </c>
      <c r="D62" s="81"/>
      <c r="E62" s="13"/>
      <c r="F62" s="80" t="s">
        <v>28</v>
      </c>
      <c r="G62" s="50">
        <f>Information!F5</f>
        <v>45291</v>
      </c>
      <c r="H62" s="25"/>
    </row>
    <row r="63" spans="2:8" ht="20.95" customHeight="1" x14ac:dyDescent="0.3"/>
    <row r="64" spans="2:8" x14ac:dyDescent="0.3">
      <c r="B64" s="2" t="s">
        <v>41</v>
      </c>
      <c r="C64" s="278"/>
      <c r="D64" s="278"/>
      <c r="E64" s="281" t="s">
        <v>131</v>
      </c>
      <c r="F64" s="281"/>
      <c r="G64" s="279"/>
      <c r="H64" s="278"/>
    </row>
    <row r="65" spans="1:8" ht="10" customHeight="1" x14ac:dyDescent="0.3">
      <c r="B65" s="173" t="s">
        <v>89</v>
      </c>
    </row>
    <row r="66" spans="1:8" ht="15.05" x14ac:dyDescent="0.35">
      <c r="B66" s="97" t="s">
        <v>39</v>
      </c>
      <c r="C66" s="26"/>
      <c r="D66" s="98"/>
      <c r="E66" s="26"/>
      <c r="F66" s="26"/>
      <c r="G66" s="26"/>
      <c r="H66" s="26"/>
    </row>
    <row r="67" spans="1:8" s="26" customFormat="1" ht="13.1" x14ac:dyDescent="0.35">
      <c r="A67" s="99"/>
      <c r="B67" s="99"/>
      <c r="C67" s="99"/>
      <c r="D67" s="99"/>
      <c r="E67" s="99"/>
      <c r="F67" s="99"/>
      <c r="G67" s="99"/>
      <c r="H67" s="99"/>
    </row>
    <row r="68" spans="1:8" s="26" customFormat="1" ht="13.1" x14ac:dyDescent="0.35">
      <c r="A68" s="99"/>
      <c r="B68" s="99"/>
      <c r="C68" s="99"/>
      <c r="D68" s="99"/>
      <c r="E68" s="99"/>
      <c r="F68" s="99"/>
      <c r="G68" s="99"/>
      <c r="H68" s="99"/>
    </row>
    <row r="69" spans="1:8" s="26" customFormat="1" ht="13.1" x14ac:dyDescent="0.35">
      <c r="A69" s="99"/>
      <c r="B69" s="99"/>
      <c r="C69" s="99"/>
      <c r="D69" s="99"/>
      <c r="E69" s="99"/>
      <c r="F69" s="99"/>
      <c r="G69" s="99"/>
      <c r="H69" s="99"/>
    </row>
    <row r="70" spans="1:8" s="26" customFormat="1" ht="13.1" x14ac:dyDescent="0.35">
      <c r="A70" s="99"/>
      <c r="B70" s="99"/>
      <c r="C70" s="99"/>
      <c r="D70" s="99"/>
      <c r="E70" s="99"/>
      <c r="F70" s="99"/>
      <c r="G70" s="99"/>
      <c r="H70" s="99"/>
    </row>
    <row r="71" spans="1:8" s="21" customFormat="1" ht="15.05" thickBot="1" x14ac:dyDescent="0.35">
      <c r="A71" s="160"/>
    </row>
    <row r="72" spans="1:8" x14ac:dyDescent="0.3">
      <c r="A72" s="163" t="s">
        <v>104</v>
      </c>
      <c r="B72" s="164"/>
      <c r="C72" s="164"/>
      <c r="D72" s="164"/>
      <c r="E72" s="164"/>
      <c r="F72" s="164"/>
      <c r="G72" s="164"/>
      <c r="H72" s="165"/>
    </row>
    <row r="73" spans="1:8" x14ac:dyDescent="0.3">
      <c r="A73" s="166" t="s">
        <v>84</v>
      </c>
      <c r="B73" s="21"/>
      <c r="C73" s="21"/>
      <c r="D73" s="21"/>
      <c r="E73" s="21"/>
      <c r="F73" s="21"/>
      <c r="G73" s="21"/>
      <c r="H73" s="167"/>
    </row>
    <row r="74" spans="1:8" x14ac:dyDescent="0.3">
      <c r="A74" s="166" t="s">
        <v>85</v>
      </c>
      <c r="B74" s="21"/>
      <c r="C74" s="21"/>
      <c r="D74" s="21"/>
      <c r="E74" s="21"/>
      <c r="F74" s="21"/>
      <c r="G74" s="21"/>
      <c r="H74" s="167"/>
    </row>
    <row r="75" spans="1:8" x14ac:dyDescent="0.3">
      <c r="A75" s="166" t="s">
        <v>87</v>
      </c>
      <c r="B75" s="21"/>
      <c r="C75" s="21"/>
      <c r="D75" s="21"/>
      <c r="E75" s="21"/>
      <c r="F75" s="21"/>
      <c r="G75" s="21"/>
      <c r="H75" s="167"/>
    </row>
    <row r="76" spans="1:8" ht="15.05" thickBot="1" x14ac:dyDescent="0.35">
      <c r="A76" s="168" t="s">
        <v>86</v>
      </c>
      <c r="B76" s="169"/>
      <c r="C76" s="169"/>
      <c r="D76" s="169"/>
      <c r="E76" s="169"/>
      <c r="F76" s="169"/>
      <c r="G76" s="169"/>
      <c r="H76" s="170"/>
    </row>
  </sheetData>
  <sheetProtection password="8DEF" sheet="1" formatCells="0" formatColumns="0" formatRows="0" selectLockedCells="1"/>
  <protectedRanges>
    <protectedRange sqref="C59 G59 C64 G64 B57" name="Range4"/>
    <protectedRange sqref="B66:H70" name="Range3"/>
    <protectedRange sqref="E22" name="Range1"/>
    <protectedRange sqref="E41" name="Range2"/>
  </protectedRanges>
  <mergeCells count="8">
    <mergeCell ref="E55:H55"/>
    <mergeCell ref="D2:H2"/>
    <mergeCell ref="C59:D59"/>
    <mergeCell ref="C64:D64"/>
    <mergeCell ref="G59:H59"/>
    <mergeCell ref="G64:H64"/>
    <mergeCell ref="E59:F59"/>
    <mergeCell ref="E64:F64"/>
  </mergeCells>
  <phoneticPr fontId="0" type="noConversion"/>
  <pageMargins left="0.74803149606299213" right="0.74803149606299213" top="0.39370078740157483" bottom="0.19685039370078741" header="0.51181102362204722" footer="0.11811023622047245"/>
  <pageSetup paperSize="9" scale="69" orientation="portrait" horizontalDpi="4294967293" r:id="rId1"/>
  <headerFooter alignWithMargins="0">
    <oddFooter>&amp;R© The Guide Association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7030A0"/>
  </sheetPr>
  <dimension ref="A2:G42"/>
  <sheetViews>
    <sheetView showGridLines="0" zoomScale="87" zoomScaleNormal="87" zoomScaleSheetLayoutView="120" workbookViewId="0">
      <selection activeCell="B17" sqref="B17"/>
    </sheetView>
  </sheetViews>
  <sheetFormatPr defaultColWidth="8.875" defaultRowHeight="14.4" x14ac:dyDescent="0.3"/>
  <cols>
    <col min="1" max="1" width="8.875" style="21"/>
    <col min="2" max="2" width="12.875" style="21" customWidth="1"/>
    <col min="3" max="3" width="9.875" style="21" customWidth="1"/>
    <col min="4" max="5" width="8.875" style="21"/>
    <col min="6" max="6" width="11.25" style="157" bestFit="1" customWidth="1"/>
    <col min="7" max="16384" width="8.875" style="21"/>
  </cols>
  <sheetData>
    <row r="2" spans="1:7" ht="20.95" customHeight="1" x14ac:dyDescent="0.3">
      <c r="C2" s="256" t="str">
        <f>+Information!B3</f>
        <v>1st Accountfield Guides</v>
      </c>
      <c r="D2" s="256"/>
      <c r="E2" s="256"/>
      <c r="F2" s="256"/>
      <c r="G2" s="256"/>
    </row>
    <row r="4" spans="1:7" ht="20.95" customHeight="1" x14ac:dyDescent="0.3">
      <c r="C4" s="256" t="s">
        <v>63</v>
      </c>
      <c r="D4" s="256"/>
      <c r="E4" s="256"/>
      <c r="F4" s="256"/>
      <c r="G4" s="256"/>
    </row>
    <row r="6" spans="1:7" ht="15.75" x14ac:dyDescent="0.35">
      <c r="A6" s="284" t="s">
        <v>64</v>
      </c>
      <c r="B6" s="284"/>
      <c r="C6" s="284"/>
      <c r="D6" s="282">
        <f>Information!F5</f>
        <v>45291</v>
      </c>
      <c r="E6" s="282"/>
      <c r="F6" s="282"/>
      <c r="G6" s="282"/>
    </row>
    <row r="7" spans="1:7" ht="15.75" x14ac:dyDescent="0.35">
      <c r="A7" s="17"/>
      <c r="B7" s="17"/>
      <c r="C7" s="17"/>
      <c r="D7" s="82"/>
      <c r="E7" s="82"/>
      <c r="F7" s="151"/>
      <c r="G7" s="82"/>
    </row>
    <row r="8" spans="1:7" ht="15.75" x14ac:dyDescent="0.35">
      <c r="F8" s="100" t="str">
        <f>Information!E14</f>
        <v>£</v>
      </c>
    </row>
    <row r="9" spans="1:7" s="22" customFormat="1" x14ac:dyDescent="0.3">
      <c r="A9" s="283" t="s">
        <v>73</v>
      </c>
      <c r="B9" s="283"/>
      <c r="C9" s="283"/>
      <c r="E9" s="34"/>
      <c r="F9" s="152">
        <f>Balances!D21</f>
        <v>1369.25</v>
      </c>
      <c r="G9" s="34"/>
    </row>
    <row r="10" spans="1:7" s="22" customFormat="1" x14ac:dyDescent="0.3">
      <c r="A10" s="283" t="s">
        <v>65</v>
      </c>
      <c r="B10" s="283"/>
      <c r="C10" s="283"/>
      <c r="F10" s="153"/>
      <c r="G10" s="188"/>
    </row>
    <row r="11" spans="1:7" s="22" customFormat="1" ht="15.05" thickBot="1" x14ac:dyDescent="0.35">
      <c r="A11" s="283" t="s">
        <v>66</v>
      </c>
      <c r="B11" s="283"/>
      <c r="C11" s="283"/>
      <c r="F11" s="154">
        <f>F9-F10</f>
        <v>1369.25</v>
      </c>
    </row>
    <row r="12" spans="1:7" s="22" customFormat="1" x14ac:dyDescent="0.3">
      <c r="A12" s="136"/>
      <c r="B12" s="136"/>
      <c r="C12" s="136"/>
      <c r="F12" s="152"/>
    </row>
    <row r="13" spans="1:7" x14ac:dyDescent="0.3">
      <c r="A13" s="22" t="s">
        <v>90</v>
      </c>
    </row>
    <row r="14" spans="1:7" ht="10" customHeight="1" x14ac:dyDescent="0.3">
      <c r="A14" s="22"/>
    </row>
    <row r="15" spans="1:7" s="22" customFormat="1" x14ac:dyDescent="0.3">
      <c r="A15" s="22" t="s">
        <v>92</v>
      </c>
      <c r="F15" s="152"/>
    </row>
    <row r="16" spans="1:7" x14ac:dyDescent="0.3">
      <c r="A16" s="103"/>
      <c r="B16" s="103"/>
      <c r="C16" s="103"/>
      <c r="D16" s="103"/>
      <c r="F16" s="153"/>
      <c r="G16" s="186"/>
    </row>
    <row r="17" spans="1:6" x14ac:dyDescent="0.3">
      <c r="A17" s="103"/>
      <c r="B17" s="103"/>
      <c r="C17" s="103"/>
      <c r="D17" s="103"/>
      <c r="F17" s="153"/>
    </row>
    <row r="18" spans="1:6" x14ac:dyDescent="0.3">
      <c r="A18" s="103"/>
      <c r="B18" s="103"/>
      <c r="C18" s="103"/>
      <c r="D18" s="103"/>
      <c r="F18" s="153"/>
    </row>
    <row r="19" spans="1:6" x14ac:dyDescent="0.3">
      <c r="A19" s="103"/>
      <c r="B19" s="103"/>
      <c r="C19" s="103"/>
      <c r="D19" s="103"/>
      <c r="F19" s="153"/>
    </row>
    <row r="20" spans="1:6" x14ac:dyDescent="0.3">
      <c r="A20" s="103"/>
      <c r="B20" s="103"/>
      <c r="C20" s="103"/>
      <c r="D20" s="103"/>
      <c r="F20" s="153"/>
    </row>
    <row r="21" spans="1:6" x14ac:dyDescent="0.3">
      <c r="A21" s="103"/>
      <c r="B21" s="103"/>
      <c r="C21" s="103"/>
      <c r="D21" s="103"/>
      <c r="F21" s="153"/>
    </row>
    <row r="22" spans="1:6" x14ac:dyDescent="0.3">
      <c r="A22" s="103"/>
      <c r="B22" s="103"/>
      <c r="C22" s="103"/>
      <c r="D22" s="103"/>
      <c r="F22" s="153"/>
    </row>
    <row r="23" spans="1:6" x14ac:dyDescent="0.3">
      <c r="A23" s="103"/>
      <c r="B23" s="103"/>
      <c r="C23" s="103"/>
      <c r="D23" s="103"/>
      <c r="F23" s="153"/>
    </row>
    <row r="24" spans="1:6" x14ac:dyDescent="0.3">
      <c r="A24" s="103"/>
      <c r="B24" s="103"/>
      <c r="C24" s="103"/>
      <c r="D24" s="103"/>
      <c r="F24" s="153"/>
    </row>
    <row r="25" spans="1:6" x14ac:dyDescent="0.3">
      <c r="A25" s="103"/>
      <c r="B25" s="103"/>
      <c r="C25" s="103"/>
      <c r="D25" s="103"/>
      <c r="F25" s="153"/>
    </row>
    <row r="26" spans="1:6" s="22" customFormat="1" x14ac:dyDescent="0.3">
      <c r="E26" s="22" t="s">
        <v>67</v>
      </c>
      <c r="F26" s="155">
        <f>SUM(F16:F25)</f>
        <v>0</v>
      </c>
    </row>
    <row r="27" spans="1:6" s="22" customFormat="1" x14ac:dyDescent="0.3">
      <c r="A27" s="22" t="s">
        <v>91</v>
      </c>
      <c r="F27" s="152"/>
    </row>
    <row r="28" spans="1:6" x14ac:dyDescent="0.3">
      <c r="A28" s="103"/>
      <c r="B28" s="103"/>
      <c r="C28" s="103"/>
      <c r="D28" s="103"/>
      <c r="F28" s="153"/>
    </row>
    <row r="29" spans="1:6" x14ac:dyDescent="0.3">
      <c r="A29" s="103"/>
      <c r="B29" s="103"/>
      <c r="C29" s="103"/>
      <c r="D29" s="103"/>
      <c r="F29" s="153"/>
    </row>
    <row r="30" spans="1:6" x14ac:dyDescent="0.3">
      <c r="A30" s="103"/>
      <c r="B30" s="103"/>
      <c r="C30" s="103"/>
      <c r="D30" s="103"/>
      <c r="F30" s="153"/>
    </row>
    <row r="31" spans="1:6" x14ac:dyDescent="0.3">
      <c r="A31" s="103"/>
      <c r="B31" s="103"/>
      <c r="C31" s="103"/>
      <c r="D31" s="103"/>
      <c r="F31" s="153"/>
    </row>
    <row r="32" spans="1:6" x14ac:dyDescent="0.3">
      <c r="A32" s="103"/>
      <c r="B32" s="103"/>
      <c r="C32" s="103"/>
      <c r="D32" s="103"/>
      <c r="F32" s="153"/>
    </row>
    <row r="33" spans="1:7" x14ac:dyDescent="0.3">
      <c r="A33" s="103"/>
      <c r="B33" s="103"/>
      <c r="C33" s="103"/>
      <c r="D33" s="103"/>
      <c r="F33" s="153"/>
    </row>
    <row r="34" spans="1:7" x14ac:dyDescent="0.3">
      <c r="A34" s="103"/>
      <c r="B34" s="103"/>
      <c r="C34" s="103"/>
      <c r="D34" s="103"/>
      <c r="F34" s="153"/>
    </row>
    <row r="35" spans="1:7" x14ac:dyDescent="0.3">
      <c r="A35" s="103"/>
      <c r="B35" s="103"/>
      <c r="C35" s="103"/>
      <c r="D35" s="103"/>
      <c r="F35" s="153"/>
    </row>
    <row r="36" spans="1:7" x14ac:dyDescent="0.3">
      <c r="A36" s="103"/>
      <c r="B36" s="103"/>
      <c r="C36" s="103"/>
      <c r="D36" s="103"/>
      <c r="F36" s="153"/>
    </row>
    <row r="37" spans="1:7" x14ac:dyDescent="0.3">
      <c r="A37" s="103"/>
      <c r="B37" s="103"/>
      <c r="C37" s="103"/>
      <c r="D37" s="103"/>
      <c r="F37" s="153"/>
    </row>
    <row r="38" spans="1:7" s="22" customFormat="1" x14ac:dyDescent="0.3">
      <c r="E38" s="22" t="s">
        <v>67</v>
      </c>
      <c r="F38" s="155">
        <f>SUM(F28:F37)</f>
        <v>0</v>
      </c>
    </row>
    <row r="39" spans="1:7" s="22" customFormat="1" x14ac:dyDescent="0.3">
      <c r="F39" s="152"/>
    </row>
    <row r="40" spans="1:7" s="22" customFormat="1" ht="15.05" thickBot="1" x14ac:dyDescent="0.35">
      <c r="D40" s="22" t="s">
        <v>68</v>
      </c>
      <c r="F40" s="154">
        <f>F26-F38</f>
        <v>0</v>
      </c>
    </row>
    <row r="41" spans="1:7" s="101" customFormat="1" ht="13.1" x14ac:dyDescent="0.35">
      <c r="D41" s="102" t="s">
        <v>69</v>
      </c>
      <c r="E41" s="102"/>
      <c r="F41" s="156">
        <f>F40+F11</f>
        <v>1369.25</v>
      </c>
      <c r="G41" s="187"/>
    </row>
    <row r="42" spans="1:7" s="22" customFormat="1" x14ac:dyDescent="0.3">
      <c r="F42" s="152"/>
    </row>
  </sheetData>
  <sheetProtection password="8DAF" sheet="1" insertRows="0"/>
  <mergeCells count="7">
    <mergeCell ref="C2:G2"/>
    <mergeCell ref="D6:G6"/>
    <mergeCell ref="A10:C10"/>
    <mergeCell ref="A11:C11"/>
    <mergeCell ref="A6:C6"/>
    <mergeCell ref="A9:C9"/>
    <mergeCell ref="C4:G4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9" tint="0.59999389629810485"/>
    <pageSetUpPr fitToPage="1"/>
  </sheetPr>
  <dimension ref="A1:J1"/>
  <sheetViews>
    <sheetView showGridLines="0" zoomScaleNormal="100" zoomScaleSheetLayoutView="100" workbookViewId="0">
      <selection sqref="A1:J1"/>
    </sheetView>
  </sheetViews>
  <sheetFormatPr defaultColWidth="9.125" defaultRowHeight="12.45" x14ac:dyDescent="0.2"/>
  <cols>
    <col min="1" max="16384" width="9.125" style="104"/>
  </cols>
  <sheetData>
    <row r="1" spans="1:10" ht="82.5" customHeight="1" x14ac:dyDescent="0.2">
      <c r="A1" s="285" t="str">
        <f>Information!B3</f>
        <v>1st Accountfield Guides</v>
      </c>
      <c r="B1" s="285"/>
      <c r="C1" s="285"/>
      <c r="D1" s="285"/>
      <c r="E1" s="285"/>
      <c r="F1" s="285"/>
      <c r="G1" s="285"/>
      <c r="H1" s="285"/>
      <c r="I1" s="285"/>
      <c r="J1" s="285"/>
    </row>
  </sheetData>
  <sheetProtection password="8DAF" sheet="1" objects="1" scenarios="1"/>
  <mergeCells count="1">
    <mergeCell ref="A1:J1"/>
  </mergeCells>
  <pageMargins left="0.7" right="0.7" top="0.75" bottom="0.75" header="0.3" footer="0.3"/>
  <pageSetup paperSize="9" scale="75" fitToHeight="0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59999389629810485"/>
    <pageSetUpPr fitToPage="1"/>
  </sheetPr>
  <dimension ref="A1:J1"/>
  <sheetViews>
    <sheetView showGridLines="0" zoomScaleNormal="100" zoomScaleSheetLayoutView="100" workbookViewId="0">
      <selection sqref="A1:J1"/>
    </sheetView>
  </sheetViews>
  <sheetFormatPr defaultColWidth="9.125" defaultRowHeight="12.45" x14ac:dyDescent="0.2"/>
  <cols>
    <col min="1" max="16384" width="9.125" style="105"/>
  </cols>
  <sheetData>
    <row r="1" spans="1:10" ht="82.5" customHeight="1" x14ac:dyDescent="0.2">
      <c r="A1" s="286" t="str">
        <f>Information!B3</f>
        <v>1st Accountfield Guides</v>
      </c>
      <c r="B1" s="286"/>
      <c r="C1" s="286"/>
      <c r="D1" s="286"/>
      <c r="E1" s="286"/>
      <c r="F1" s="286"/>
      <c r="G1" s="286"/>
      <c r="H1" s="286"/>
      <c r="I1" s="286"/>
      <c r="J1" s="286"/>
    </row>
  </sheetData>
  <sheetProtection password="8DEF" sheet="1" objects="1" scenarios="1"/>
  <mergeCells count="1">
    <mergeCell ref="A1:J1"/>
  </mergeCells>
  <pageMargins left="0.7" right="0.7" top="0.75" bottom="0.75" header="0.3" footer="0.3"/>
  <pageSetup paperSize="9" scale="75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48"/>
    <pageSetUpPr autoPageBreaks="0" fitToPage="1"/>
  </sheetPr>
  <dimension ref="A1:M28"/>
  <sheetViews>
    <sheetView showGridLines="0" topLeftCell="A7" zoomScale="90" zoomScaleNormal="90" workbookViewId="0">
      <selection activeCell="D11" sqref="D11:H11"/>
    </sheetView>
  </sheetViews>
  <sheetFormatPr defaultColWidth="9.125" defaultRowHeight="14.4" x14ac:dyDescent="0.3"/>
  <cols>
    <col min="1" max="2" width="9.125" style="21"/>
    <col min="3" max="3" width="15.625" style="21" customWidth="1"/>
    <col min="4" max="5" width="9.125" style="21"/>
    <col min="6" max="6" width="15.625" style="21" customWidth="1"/>
    <col min="7" max="8" width="9.125" style="21"/>
    <col min="9" max="9" width="4.625" style="21" customWidth="1"/>
    <col min="10" max="10" width="3.875" style="21" customWidth="1"/>
    <col min="11" max="11" width="48.125" style="21" customWidth="1"/>
    <col min="12" max="12" width="25.75" style="21" customWidth="1"/>
    <col min="13" max="13" width="25.625" style="21" customWidth="1"/>
    <col min="14" max="14" width="4.25" style="21" customWidth="1"/>
    <col min="15" max="16384" width="9.125" style="21"/>
  </cols>
  <sheetData>
    <row r="1" spans="1:13" x14ac:dyDescent="0.3">
      <c r="K1" s="19" t="s">
        <v>70</v>
      </c>
      <c r="L1" s="22"/>
    </row>
    <row r="2" spans="1:13" s="106" customFormat="1" ht="68.25" customHeight="1" x14ac:dyDescent="0.35">
      <c r="A2" s="220"/>
      <c r="B2" s="220"/>
      <c r="C2" s="220"/>
      <c r="D2" s="220"/>
      <c r="E2" s="220"/>
      <c r="F2" s="220"/>
      <c r="G2" s="220"/>
      <c r="H2" s="220"/>
    </row>
    <row r="3" spans="1:13" s="106" customFormat="1" ht="45" customHeight="1" x14ac:dyDescent="0.35">
      <c r="A3" s="107"/>
      <c r="B3" s="223" t="s">
        <v>132</v>
      </c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5"/>
    </row>
    <row r="4" spans="1:13" ht="20.95" customHeight="1" x14ac:dyDescent="0.3">
      <c r="A4" s="22"/>
    </row>
    <row r="5" spans="1:13" s="108" customFormat="1" ht="20.95" customHeight="1" x14ac:dyDescent="0.3">
      <c r="B5" s="161" t="s">
        <v>26</v>
      </c>
      <c r="C5" s="221">
        <v>44927</v>
      </c>
      <c r="D5" s="221"/>
      <c r="E5" s="162" t="s">
        <v>27</v>
      </c>
      <c r="F5" s="221">
        <v>45291</v>
      </c>
      <c r="G5" s="221"/>
      <c r="H5" s="222"/>
    </row>
    <row r="6" spans="1:13" ht="20.95" customHeight="1" x14ac:dyDescent="0.35">
      <c r="C6" s="110"/>
      <c r="D6" s="226"/>
      <c r="E6" s="226"/>
      <c r="F6" s="226"/>
      <c r="G6" s="226"/>
      <c r="H6" s="226"/>
      <c r="J6" s="227" t="s">
        <v>29</v>
      </c>
      <c r="K6" s="227"/>
      <c r="L6" s="135" t="s">
        <v>100</v>
      </c>
      <c r="M6" s="135" t="s">
        <v>101</v>
      </c>
    </row>
    <row r="7" spans="1:13" ht="20.95" customHeight="1" x14ac:dyDescent="0.35">
      <c r="B7" s="22" t="s">
        <v>94</v>
      </c>
      <c r="C7" s="109"/>
      <c r="D7" s="212" t="s">
        <v>160</v>
      </c>
      <c r="E7" s="213"/>
      <c r="F7" s="213"/>
      <c r="G7" s="213"/>
      <c r="H7" s="214"/>
      <c r="J7" s="112">
        <v>1</v>
      </c>
      <c r="K7" s="137" t="s">
        <v>219</v>
      </c>
      <c r="L7" s="139" t="s">
        <v>171</v>
      </c>
      <c r="M7" s="138" t="s">
        <v>172</v>
      </c>
    </row>
    <row r="8" spans="1:13" ht="20.95" customHeight="1" x14ac:dyDescent="0.35">
      <c r="C8" s="109"/>
      <c r="D8" s="215" t="s">
        <v>161</v>
      </c>
      <c r="E8" s="216"/>
      <c r="F8" s="216"/>
      <c r="G8" s="216"/>
      <c r="H8" s="217"/>
      <c r="J8" s="112">
        <v>2</v>
      </c>
      <c r="K8" s="137" t="s">
        <v>209</v>
      </c>
      <c r="L8" s="139" t="s">
        <v>210</v>
      </c>
      <c r="M8" s="138" t="s">
        <v>210</v>
      </c>
    </row>
    <row r="9" spans="1:13" ht="20.95" customHeight="1" x14ac:dyDescent="0.35">
      <c r="D9" s="212" t="s">
        <v>162</v>
      </c>
      <c r="E9" s="213"/>
      <c r="F9" s="213"/>
      <c r="G9" s="213"/>
      <c r="H9" s="214"/>
      <c r="J9" s="112">
        <v>3</v>
      </c>
      <c r="K9" s="137" t="s">
        <v>208</v>
      </c>
      <c r="L9" s="139" t="s">
        <v>211</v>
      </c>
      <c r="M9" s="138" t="s">
        <v>212</v>
      </c>
    </row>
    <row r="10" spans="1:13" ht="20.95" customHeight="1" x14ac:dyDescent="0.35">
      <c r="D10" s="212"/>
      <c r="E10" s="213"/>
      <c r="F10" s="213"/>
      <c r="G10" s="213"/>
      <c r="H10" s="214"/>
      <c r="J10" s="112">
        <v>4</v>
      </c>
      <c r="K10" s="137" t="s">
        <v>76</v>
      </c>
      <c r="L10" s="139">
        <f t="shared" ref="L9:L14" si="0">$C$5</f>
        <v>44927</v>
      </c>
      <c r="M10" s="138">
        <f t="shared" ref="M9:M14" si="1">$F$5</f>
        <v>45291</v>
      </c>
    </row>
    <row r="11" spans="1:13" ht="20.95" customHeight="1" x14ac:dyDescent="0.35">
      <c r="D11" s="212"/>
      <c r="E11" s="213"/>
      <c r="F11" s="213"/>
      <c r="G11" s="213"/>
      <c r="H11" s="214"/>
      <c r="J11" s="112">
        <v>5</v>
      </c>
      <c r="K11" s="137" t="s">
        <v>77</v>
      </c>
      <c r="L11" s="139">
        <f t="shared" si="0"/>
        <v>44927</v>
      </c>
      <c r="M11" s="138">
        <f t="shared" si="1"/>
        <v>45291</v>
      </c>
    </row>
    <row r="12" spans="1:13" ht="20.95" customHeight="1" x14ac:dyDescent="0.35">
      <c r="D12" s="212"/>
      <c r="E12" s="213"/>
      <c r="F12" s="213"/>
      <c r="G12" s="213"/>
      <c r="H12" s="214"/>
      <c r="J12" s="112">
        <v>6</v>
      </c>
      <c r="K12" s="137" t="s">
        <v>78</v>
      </c>
      <c r="L12" s="139">
        <f t="shared" si="0"/>
        <v>44927</v>
      </c>
      <c r="M12" s="138">
        <f t="shared" si="1"/>
        <v>45291</v>
      </c>
    </row>
    <row r="13" spans="1:13" ht="20.95" customHeight="1" x14ac:dyDescent="0.35">
      <c r="D13" s="111"/>
      <c r="E13" s="111"/>
      <c r="F13" s="111"/>
      <c r="J13" s="112">
        <v>7</v>
      </c>
      <c r="K13" s="137" t="s">
        <v>79</v>
      </c>
      <c r="L13" s="139">
        <f t="shared" si="0"/>
        <v>44927</v>
      </c>
      <c r="M13" s="138">
        <f t="shared" si="1"/>
        <v>45291</v>
      </c>
    </row>
    <row r="14" spans="1:13" ht="20.95" customHeight="1" x14ac:dyDescent="0.35">
      <c r="C14" s="113" t="s">
        <v>44</v>
      </c>
      <c r="E14" s="116" t="s">
        <v>45</v>
      </c>
      <c r="J14" s="112">
        <v>8</v>
      </c>
      <c r="K14" s="137" t="s">
        <v>80</v>
      </c>
      <c r="L14" s="139">
        <f t="shared" si="0"/>
        <v>44927</v>
      </c>
      <c r="M14" s="138">
        <f t="shared" si="1"/>
        <v>45291</v>
      </c>
    </row>
    <row r="15" spans="1:13" ht="20.95" customHeight="1" x14ac:dyDescent="0.3">
      <c r="C15" s="22"/>
      <c r="J15" s="218" t="s">
        <v>97</v>
      </c>
      <c r="K15" s="218"/>
      <c r="L15" s="218"/>
      <c r="M15" s="218"/>
    </row>
    <row r="16" spans="1:13" ht="20.95" customHeight="1" x14ac:dyDescent="0.35">
      <c r="C16" s="109" t="s">
        <v>21</v>
      </c>
      <c r="D16" s="114" t="s">
        <v>3</v>
      </c>
      <c r="E16" s="211">
        <v>23.5</v>
      </c>
      <c r="F16" s="211"/>
      <c r="J16" s="219" t="s">
        <v>30</v>
      </c>
      <c r="K16" s="219"/>
      <c r="L16" s="112" t="s">
        <v>98</v>
      </c>
      <c r="M16" s="112" t="s">
        <v>99</v>
      </c>
    </row>
    <row r="17" spans="1:13" ht="20.95" customHeight="1" x14ac:dyDescent="0.35">
      <c r="C17" s="109" t="s">
        <v>22</v>
      </c>
      <c r="D17" s="114" t="s">
        <v>95</v>
      </c>
      <c r="E17" s="211">
        <v>702.2</v>
      </c>
      <c r="F17" s="211"/>
      <c r="J17" s="210" t="s">
        <v>194</v>
      </c>
      <c r="K17" s="210"/>
      <c r="L17" s="36" t="s">
        <v>150</v>
      </c>
      <c r="M17" s="36" t="s">
        <v>151</v>
      </c>
    </row>
    <row r="18" spans="1:13" ht="20.95" customHeight="1" x14ac:dyDescent="0.35">
      <c r="C18" s="109"/>
      <c r="D18" s="114" t="s">
        <v>96</v>
      </c>
      <c r="E18" s="211">
        <v>0</v>
      </c>
      <c r="F18" s="211"/>
      <c r="J18" s="210"/>
      <c r="K18" s="210"/>
      <c r="L18" s="36"/>
      <c r="M18" s="36"/>
    </row>
    <row r="19" spans="1:13" ht="20.95" customHeight="1" x14ac:dyDescent="0.35">
      <c r="D19" s="114" t="s">
        <v>2</v>
      </c>
      <c r="E19" s="209">
        <f>SUM(E16:F18)</f>
        <v>725.7</v>
      </c>
      <c r="F19" s="209"/>
    </row>
    <row r="21" spans="1:13" ht="15.75" thickBot="1" x14ac:dyDescent="0.4">
      <c r="A21" s="115"/>
    </row>
    <row r="22" spans="1:13" ht="20.95" customHeight="1" x14ac:dyDescent="0.35">
      <c r="A22" s="115"/>
      <c r="B22" s="231" t="s">
        <v>102</v>
      </c>
      <c r="C22" s="231"/>
      <c r="D22" s="231"/>
      <c r="F22" s="231" t="s">
        <v>103</v>
      </c>
      <c r="G22" s="231"/>
      <c r="H22" s="231"/>
      <c r="J22" s="163" t="s">
        <v>104</v>
      </c>
      <c r="K22" s="164"/>
      <c r="L22" s="164"/>
      <c r="M22" s="165"/>
    </row>
    <row r="23" spans="1:13" ht="20.95" customHeight="1" x14ac:dyDescent="0.3">
      <c r="B23" s="228" t="s">
        <v>195</v>
      </c>
      <c r="C23" s="229"/>
      <c r="D23" s="230"/>
      <c r="F23" s="228"/>
      <c r="G23" s="229"/>
      <c r="H23" s="230"/>
      <c r="I23" s="159"/>
      <c r="J23" s="171" t="s">
        <v>84</v>
      </c>
      <c r="M23" s="167"/>
    </row>
    <row r="24" spans="1:13" ht="20.95" customHeight="1" x14ac:dyDescent="0.3">
      <c r="B24" s="228" t="s">
        <v>133</v>
      </c>
      <c r="C24" s="229"/>
      <c r="D24" s="230"/>
      <c r="F24" s="228"/>
      <c r="G24" s="229"/>
      <c r="H24" s="230"/>
      <c r="I24" s="159"/>
      <c r="J24" s="171" t="s">
        <v>85</v>
      </c>
      <c r="M24" s="167"/>
    </row>
    <row r="25" spans="1:13" ht="20.95" customHeight="1" x14ac:dyDescent="0.3">
      <c r="B25" s="228" t="s">
        <v>134</v>
      </c>
      <c r="C25" s="229"/>
      <c r="D25" s="230"/>
      <c r="F25" s="228"/>
      <c r="G25" s="229"/>
      <c r="H25" s="230"/>
      <c r="I25" s="159"/>
      <c r="J25" s="171" t="s">
        <v>87</v>
      </c>
      <c r="M25" s="167"/>
    </row>
    <row r="26" spans="1:13" ht="20.95" customHeight="1" thickBot="1" x14ac:dyDescent="0.35">
      <c r="B26" s="228"/>
      <c r="C26" s="229"/>
      <c r="D26" s="230"/>
      <c r="F26" s="228"/>
      <c r="G26" s="229"/>
      <c r="H26" s="230"/>
      <c r="I26" s="159"/>
      <c r="J26" s="172" t="s">
        <v>86</v>
      </c>
      <c r="K26" s="169"/>
      <c r="L26" s="169"/>
      <c r="M26" s="170"/>
    </row>
    <row r="27" spans="1:13" ht="20.95" customHeight="1" x14ac:dyDescent="0.3">
      <c r="B27" s="228"/>
      <c r="C27" s="229"/>
      <c r="D27" s="230"/>
      <c r="F27" s="228"/>
      <c r="G27" s="229"/>
      <c r="H27" s="230"/>
      <c r="I27" s="159"/>
      <c r="J27" s="159"/>
      <c r="K27" s="21" t="s">
        <v>88</v>
      </c>
    </row>
    <row r="28" spans="1:13" ht="20.95" customHeight="1" x14ac:dyDescent="0.3">
      <c r="B28" s="228" t="s">
        <v>170</v>
      </c>
      <c r="C28" s="229"/>
      <c r="D28" s="230"/>
      <c r="F28" s="228"/>
      <c r="G28" s="229"/>
      <c r="H28" s="230"/>
      <c r="I28" s="159"/>
      <c r="J28" s="159"/>
    </row>
  </sheetData>
  <sheetProtection password="8DEF" sheet="1" objects="1" scenarios="1"/>
  <mergeCells count="34">
    <mergeCell ref="B22:D22"/>
    <mergeCell ref="F22:H22"/>
    <mergeCell ref="F23:H23"/>
    <mergeCell ref="F24:H24"/>
    <mergeCell ref="F25:H25"/>
    <mergeCell ref="B24:D24"/>
    <mergeCell ref="B23:D23"/>
    <mergeCell ref="F26:H26"/>
    <mergeCell ref="F27:H27"/>
    <mergeCell ref="F28:H28"/>
    <mergeCell ref="B26:D26"/>
    <mergeCell ref="B25:D25"/>
    <mergeCell ref="B28:D28"/>
    <mergeCell ref="B27:D27"/>
    <mergeCell ref="A2:H2"/>
    <mergeCell ref="C5:D5"/>
    <mergeCell ref="F5:H5"/>
    <mergeCell ref="B3:M3"/>
    <mergeCell ref="D6:H6"/>
    <mergeCell ref="J6:K6"/>
    <mergeCell ref="D7:H7"/>
    <mergeCell ref="D8:H8"/>
    <mergeCell ref="D9:H9"/>
    <mergeCell ref="J15:M15"/>
    <mergeCell ref="J16:K16"/>
    <mergeCell ref="E16:F16"/>
    <mergeCell ref="D10:H10"/>
    <mergeCell ref="D11:H11"/>
    <mergeCell ref="D12:H12"/>
    <mergeCell ref="E19:F19"/>
    <mergeCell ref="J17:K17"/>
    <mergeCell ref="J18:K18"/>
    <mergeCell ref="E18:F18"/>
    <mergeCell ref="E17:F17"/>
  </mergeCells>
  <phoneticPr fontId="0" type="noConversion"/>
  <printOptions horizontalCentered="1"/>
  <pageMargins left="0.35433070866141736" right="0.35433070866141736" top="0.59055118110236227" bottom="0.59055118110236227" header="0.51181102362204722" footer="0.31496062992125984"/>
  <pageSetup paperSize="9" scale="73" fitToHeight="0" orientation="landscape" r:id="rId1"/>
  <headerFooter alignWithMargins="0">
    <oddFooter>&amp;R© The Guide Association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50"/>
    <pageSetUpPr fitToPage="1"/>
  </sheetPr>
  <dimension ref="A1:V1200"/>
  <sheetViews>
    <sheetView showGridLines="0" tabSelected="1" zoomScale="110" zoomScaleNormal="110" zoomScaleSheetLayoutView="80" workbookViewId="0">
      <pane ySplit="11" topLeftCell="A35" activePane="bottomLeft" state="frozen"/>
      <selection pane="bottomLeft" activeCell="A43" sqref="A43"/>
    </sheetView>
  </sheetViews>
  <sheetFormatPr defaultColWidth="9.125" defaultRowHeight="14.4" x14ac:dyDescent="0.3"/>
  <cols>
    <col min="1" max="1" width="19.125" style="72" customWidth="1"/>
    <col min="2" max="2" width="27.75" style="72" customWidth="1"/>
    <col min="3" max="3" width="30" style="73" customWidth="1"/>
    <col min="4" max="4" width="10.625" style="72" customWidth="1"/>
    <col min="5" max="5" width="10.375" style="84" bestFit="1" customWidth="1"/>
    <col min="6" max="11" width="10.625" style="72" customWidth="1"/>
    <col min="12" max="12" width="11.5" style="72" customWidth="1"/>
    <col min="13" max="20" width="10.625" style="72" customWidth="1"/>
    <col min="21" max="21" width="9.625" style="72" bestFit="1" customWidth="1"/>
    <col min="22" max="22" width="7.75" style="2" customWidth="1"/>
    <col min="23" max="16384" width="9.125" style="72"/>
  </cols>
  <sheetData>
    <row r="1" spans="1:22" s="2" customFormat="1" ht="45" customHeight="1" x14ac:dyDescent="0.3">
      <c r="A1" s="12" t="s">
        <v>81</v>
      </c>
      <c r="B1" s="13"/>
      <c r="C1" s="79"/>
      <c r="D1" s="235" t="str">
        <f>+Information!B3</f>
        <v>1st Accountfield Guides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64"/>
      <c r="T1" s="64"/>
    </row>
    <row r="2" spans="1:22" s="2" customFormat="1" ht="11.3" customHeight="1" thickBot="1" x14ac:dyDescent="0.35">
      <c r="A2" s="13"/>
      <c r="C2" s="6"/>
      <c r="D2" s="14"/>
      <c r="E2" s="52"/>
      <c r="G2" s="15"/>
      <c r="H2" s="15"/>
      <c r="I2" s="15"/>
      <c r="J2" s="15"/>
      <c r="K2" s="15"/>
    </row>
    <row r="3" spans="1:22" s="2" customFormat="1" ht="16.55" customHeight="1" x14ac:dyDescent="0.3">
      <c r="A3" s="37" t="s">
        <v>105</v>
      </c>
      <c r="B3" s="40" t="str">
        <f>Information!$E$14</f>
        <v>£</v>
      </c>
      <c r="C3" s="6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</row>
    <row r="4" spans="1:22" s="2" customFormat="1" ht="13.6" customHeight="1" x14ac:dyDescent="0.3">
      <c r="A4" s="38" t="s">
        <v>3</v>
      </c>
      <c r="B4" s="46">
        <f>+Balances!$C$21</f>
        <v>23.5</v>
      </c>
      <c r="C4" s="6"/>
      <c r="D4" s="19"/>
      <c r="E4" s="34"/>
      <c r="F4" s="34"/>
      <c r="G4" s="34"/>
      <c r="H4" s="19"/>
      <c r="I4" s="34"/>
      <c r="J4" s="34"/>
      <c r="K4" s="34"/>
      <c r="L4" s="19"/>
      <c r="M4" s="34"/>
      <c r="N4" s="34"/>
      <c r="O4" s="34"/>
    </row>
    <row r="5" spans="1:22" s="2" customFormat="1" ht="13.6" customHeight="1" x14ac:dyDescent="0.3">
      <c r="A5" s="38" t="s">
        <v>95</v>
      </c>
      <c r="B5" s="46">
        <f>+Balances!$D$21</f>
        <v>1369.25</v>
      </c>
      <c r="C5" s="6"/>
      <c r="D5" s="19"/>
      <c r="E5" s="34"/>
      <c r="F5" s="34"/>
      <c r="G5" s="34"/>
      <c r="H5" s="19"/>
      <c r="I5" s="34"/>
      <c r="J5" s="34"/>
      <c r="K5" s="34"/>
      <c r="L5" s="19"/>
      <c r="M5" s="34"/>
      <c r="N5" s="34"/>
      <c r="O5" s="34"/>
    </row>
    <row r="6" spans="1:22" s="2" customFormat="1" ht="13.6" customHeight="1" x14ac:dyDescent="0.3">
      <c r="A6" s="38" t="s">
        <v>96</v>
      </c>
      <c r="B6" s="46">
        <f>+Balances!$E$21</f>
        <v>0</v>
      </c>
      <c r="C6" s="16"/>
      <c r="D6" s="19"/>
      <c r="E6" s="34"/>
      <c r="F6" s="34"/>
      <c r="G6" s="34"/>
      <c r="H6" s="19"/>
      <c r="I6" s="34"/>
      <c r="J6" s="34"/>
      <c r="K6" s="34"/>
      <c r="L6" s="19"/>
      <c r="M6" s="34"/>
      <c r="N6" s="34"/>
      <c r="O6" s="34"/>
    </row>
    <row r="7" spans="1:22" s="2" customFormat="1" ht="13.6" customHeight="1" thickBot="1" x14ac:dyDescent="0.35">
      <c r="A7" s="39" t="s">
        <v>2</v>
      </c>
      <c r="B7" s="47">
        <f>+Balances!$G$21</f>
        <v>1392.7500000000002</v>
      </c>
      <c r="C7" s="18"/>
      <c r="D7" s="19"/>
      <c r="E7" s="34"/>
      <c r="F7" s="34"/>
      <c r="G7" s="34"/>
      <c r="H7" s="19"/>
      <c r="I7" s="34"/>
      <c r="J7" s="34"/>
      <c r="K7" s="34"/>
      <c r="L7" s="19"/>
      <c r="M7" s="34"/>
      <c r="N7" s="34"/>
      <c r="O7" s="34"/>
    </row>
    <row r="8" spans="1:22" s="2" customFormat="1" ht="13.6" customHeight="1" x14ac:dyDescent="0.3">
      <c r="A8" s="13"/>
      <c r="B8" s="17"/>
      <c r="C8" s="18"/>
      <c r="D8" s="19"/>
      <c r="E8" s="34"/>
      <c r="F8" s="34"/>
      <c r="G8" s="34"/>
      <c r="H8" s="19"/>
      <c r="I8" s="34"/>
      <c r="J8" s="34"/>
      <c r="K8" s="34"/>
      <c r="L8" s="19"/>
      <c r="M8" s="34"/>
      <c r="N8" s="34"/>
      <c r="O8" s="34"/>
    </row>
    <row r="9" spans="1:22" s="6" customFormat="1" x14ac:dyDescent="0.3">
      <c r="A9" s="3"/>
      <c r="B9" s="3"/>
      <c r="C9" s="78"/>
      <c r="D9" s="4"/>
      <c r="E9" s="78" t="str">
        <f>Information!$E$14</f>
        <v>£</v>
      </c>
      <c r="F9" s="63" t="s">
        <v>45</v>
      </c>
      <c r="G9" s="232" t="s">
        <v>220</v>
      </c>
      <c r="H9" s="232" t="s">
        <v>221</v>
      </c>
      <c r="I9" s="232" t="s">
        <v>142</v>
      </c>
      <c r="J9" s="236" t="s">
        <v>75</v>
      </c>
      <c r="K9" s="232" t="s">
        <v>189</v>
      </c>
      <c r="L9" s="232" t="s">
        <v>190</v>
      </c>
      <c r="M9" s="232" t="s">
        <v>191</v>
      </c>
      <c r="N9" s="232" t="s">
        <v>192</v>
      </c>
      <c r="O9" s="232" t="s">
        <v>248</v>
      </c>
      <c r="P9" s="232" t="s">
        <v>17</v>
      </c>
      <c r="Q9" s="232" t="s">
        <v>18</v>
      </c>
      <c r="R9" s="232" t="s">
        <v>19</v>
      </c>
      <c r="S9" s="232" t="s">
        <v>46</v>
      </c>
      <c r="T9" s="232" t="s">
        <v>47</v>
      </c>
      <c r="U9" s="232" t="s">
        <v>222</v>
      </c>
      <c r="V9" s="234" t="s">
        <v>57</v>
      </c>
    </row>
    <row r="10" spans="1:22" s="8" customFormat="1" ht="45" customHeight="1" x14ac:dyDescent="0.2">
      <c r="A10" s="76" t="s">
        <v>0</v>
      </c>
      <c r="B10" s="76" t="s">
        <v>106</v>
      </c>
      <c r="C10" s="76" t="s">
        <v>1</v>
      </c>
      <c r="D10" s="76" t="s">
        <v>107</v>
      </c>
      <c r="E10" s="75" t="s">
        <v>108</v>
      </c>
      <c r="F10" s="35" t="s">
        <v>109</v>
      </c>
      <c r="G10" s="233"/>
      <c r="H10" s="233"/>
      <c r="I10" s="233"/>
      <c r="J10" s="237"/>
      <c r="K10" s="233"/>
      <c r="L10" s="233"/>
      <c r="M10" s="233"/>
      <c r="N10" s="233"/>
      <c r="O10" s="233"/>
      <c r="P10" s="233"/>
      <c r="Q10" s="233"/>
      <c r="R10" s="233"/>
      <c r="S10" s="233"/>
      <c r="T10" s="233"/>
      <c r="U10" s="233"/>
      <c r="V10" s="234"/>
    </row>
    <row r="11" spans="1:22" s="11" customFormat="1" ht="12.8" customHeight="1" x14ac:dyDescent="0.3">
      <c r="A11" s="9"/>
      <c r="B11" s="9"/>
      <c r="C11" s="9"/>
      <c r="D11" s="9"/>
      <c r="E11" s="158">
        <f>SUM(E12:E10000)</f>
        <v>1542.77</v>
      </c>
      <c r="F11" s="158">
        <f t="shared" ref="F11:U11" si="0">SUM(F12:F10000)</f>
        <v>1115</v>
      </c>
      <c r="G11" s="158">
        <f t="shared" si="0"/>
        <v>465</v>
      </c>
      <c r="H11" s="158">
        <f t="shared" si="0"/>
        <v>400</v>
      </c>
      <c r="I11" s="158">
        <f t="shared" si="0"/>
        <v>60</v>
      </c>
      <c r="J11" s="158">
        <f t="shared" si="0"/>
        <v>1653</v>
      </c>
      <c r="K11" s="158">
        <f t="shared" si="0"/>
        <v>0</v>
      </c>
      <c r="L11" s="158">
        <f t="shared" si="0"/>
        <v>0</v>
      </c>
      <c r="M11" s="158">
        <f t="shared" si="0"/>
        <v>0</v>
      </c>
      <c r="N11" s="158">
        <f t="shared" si="0"/>
        <v>438.12</v>
      </c>
      <c r="O11" s="158">
        <f t="shared" si="0"/>
        <v>74.77</v>
      </c>
      <c r="P11" s="158">
        <f t="shared" si="0"/>
        <v>0</v>
      </c>
      <c r="Q11" s="158">
        <f t="shared" si="0"/>
        <v>0</v>
      </c>
      <c r="R11" s="158">
        <f t="shared" si="0"/>
        <v>0</v>
      </c>
      <c r="S11" s="158">
        <f t="shared" si="0"/>
        <v>0</v>
      </c>
      <c r="T11" s="158">
        <f t="shared" si="0"/>
        <v>0</v>
      </c>
      <c r="U11" s="158">
        <f t="shared" si="0"/>
        <v>0</v>
      </c>
      <c r="V11" s="58">
        <f>SUM(G11:U11)-SUM(E11:F11)</f>
        <v>433.11999999999989</v>
      </c>
    </row>
    <row r="12" spans="1:22" s="2" customFormat="1" x14ac:dyDescent="0.3">
      <c r="A12" s="146" t="str">
        <f>Information!M7</f>
        <v>5th May</v>
      </c>
      <c r="B12" s="147" t="str">
        <f>Information!$K$7</f>
        <v>Residential May (joint with 1st Sheet Guides)</v>
      </c>
      <c r="C12" s="147" t="str">
        <f>Information!$K$7</f>
        <v>Residential May (joint with 1st Sheet Guides)</v>
      </c>
      <c r="D12" s="148" t="s">
        <v>53</v>
      </c>
      <c r="E12" s="149">
        <f>Event1!E7-Event1!E8</f>
        <v>0</v>
      </c>
      <c r="F12" s="149">
        <f>Event1!F7-Event1!F8</f>
        <v>510</v>
      </c>
      <c r="G12" s="149"/>
      <c r="H12" s="149"/>
      <c r="I12" s="149"/>
      <c r="J12" s="149">
        <f>SUM(E12:F12)</f>
        <v>510</v>
      </c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5">
        <f t="shared" ref="V12:V21" si="1">SUM(G12:U12)-SUM(E12:F12)</f>
        <v>0</v>
      </c>
    </row>
    <row r="13" spans="1:22" s="2" customFormat="1" x14ac:dyDescent="0.3">
      <c r="A13" s="146" t="str">
        <f>Information!M8</f>
        <v>20th July</v>
      </c>
      <c r="B13" s="147" t="str">
        <f>Information!$K$8</f>
        <v xml:space="preserve">End of summer term Party </v>
      </c>
      <c r="C13" s="147" t="str">
        <f>Information!$K$8</f>
        <v xml:space="preserve">End of summer term Party </v>
      </c>
      <c r="D13" s="148" t="s">
        <v>53</v>
      </c>
      <c r="E13" s="149">
        <f>Event2!E7-Event2!E8</f>
        <v>25</v>
      </c>
      <c r="F13" s="149">
        <f>Event2!F7-Event2!F8</f>
        <v>60</v>
      </c>
      <c r="G13" s="149"/>
      <c r="H13" s="149"/>
      <c r="I13" s="149"/>
      <c r="J13" s="149">
        <f t="shared" ref="J13:J19" si="2">SUM(E13:F13)</f>
        <v>85</v>
      </c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5">
        <f t="shared" si="1"/>
        <v>0</v>
      </c>
    </row>
    <row r="14" spans="1:22" s="2" customFormat="1" ht="15.05" customHeight="1" x14ac:dyDescent="0.3">
      <c r="A14" s="146" t="str">
        <f>Information!M9</f>
        <v xml:space="preserve">22nd February </v>
      </c>
      <c r="B14" s="147" t="str">
        <f>Information!$K$9</f>
        <v>Grant to cover subscriptions</v>
      </c>
      <c r="C14" s="147" t="str">
        <f>Information!$K$9</f>
        <v>Grant to cover subscriptions</v>
      </c>
      <c r="D14" s="148" t="s">
        <v>53</v>
      </c>
      <c r="E14" s="149">
        <f>Event3!E7-Event3!E8</f>
        <v>1058</v>
      </c>
      <c r="F14" s="149">
        <f>Event3!F7-Event3!F8</f>
        <v>0</v>
      </c>
      <c r="G14" s="149"/>
      <c r="H14" s="149"/>
      <c r="I14" s="149"/>
      <c r="J14" s="149">
        <f t="shared" si="2"/>
        <v>1058</v>
      </c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5">
        <f t="shared" si="1"/>
        <v>0</v>
      </c>
    </row>
    <row r="15" spans="1:22" s="2" customFormat="1" ht="15.05" customHeight="1" x14ac:dyDescent="0.3">
      <c r="A15" s="146">
        <f>Information!M10</f>
        <v>45291</v>
      </c>
      <c r="B15" s="147" t="str">
        <f>Information!$K$10</f>
        <v>Event 4 - change me</v>
      </c>
      <c r="C15" s="147" t="str">
        <f>Information!$K$10</f>
        <v>Event 4 - change me</v>
      </c>
      <c r="D15" s="148" t="s">
        <v>53</v>
      </c>
      <c r="E15" s="149">
        <f>Event4!E7-Event4!E8</f>
        <v>0</v>
      </c>
      <c r="F15" s="149">
        <f>Event4!F7-Event4!F8</f>
        <v>0</v>
      </c>
      <c r="G15" s="149"/>
      <c r="H15" s="149"/>
      <c r="I15" s="149"/>
      <c r="J15" s="149">
        <f t="shared" si="2"/>
        <v>0</v>
      </c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5">
        <f t="shared" si="1"/>
        <v>0</v>
      </c>
    </row>
    <row r="16" spans="1:22" s="2" customFormat="1" x14ac:dyDescent="0.3">
      <c r="A16" s="146">
        <f>Information!M11</f>
        <v>45291</v>
      </c>
      <c r="B16" s="147" t="str">
        <f>Information!$K$11</f>
        <v>Event 5 - change me</v>
      </c>
      <c r="C16" s="147" t="str">
        <f>Information!$K$11</f>
        <v>Event 5 - change me</v>
      </c>
      <c r="D16" s="148" t="s">
        <v>53</v>
      </c>
      <c r="E16" s="149">
        <f>Event5!E7-Event5!E8</f>
        <v>0</v>
      </c>
      <c r="F16" s="149">
        <f>Event5!F7-Event5!F8</f>
        <v>0</v>
      </c>
      <c r="G16" s="149"/>
      <c r="H16" s="149"/>
      <c r="I16" s="149"/>
      <c r="J16" s="149">
        <f t="shared" si="2"/>
        <v>0</v>
      </c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5">
        <f t="shared" si="1"/>
        <v>0</v>
      </c>
    </row>
    <row r="17" spans="1:22" s="2" customFormat="1" x14ac:dyDescent="0.3">
      <c r="A17" s="146">
        <f>Information!M12</f>
        <v>45291</v>
      </c>
      <c r="B17" s="147" t="str">
        <f>Information!$K12</f>
        <v>Event 6 - change me</v>
      </c>
      <c r="C17" s="147" t="str">
        <f>Information!$K12</f>
        <v>Event 6 - change me</v>
      </c>
      <c r="D17" s="148" t="s">
        <v>53</v>
      </c>
      <c r="E17" s="149">
        <f>Event6!E7-Event6!E8</f>
        <v>0</v>
      </c>
      <c r="F17" s="149">
        <f>Event6!F7-Event6!F8</f>
        <v>0</v>
      </c>
      <c r="G17" s="149"/>
      <c r="H17" s="149"/>
      <c r="I17" s="149"/>
      <c r="J17" s="149">
        <f t="shared" si="2"/>
        <v>0</v>
      </c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5">
        <f t="shared" si="1"/>
        <v>0</v>
      </c>
    </row>
    <row r="18" spans="1:22" s="2" customFormat="1" x14ac:dyDescent="0.3">
      <c r="A18" s="146">
        <f>Information!M13</f>
        <v>45291</v>
      </c>
      <c r="B18" s="147" t="str">
        <f>Information!$K13</f>
        <v>Event 7 - change me</v>
      </c>
      <c r="C18" s="147" t="str">
        <f>Information!$K13</f>
        <v>Event 7 - change me</v>
      </c>
      <c r="D18" s="148" t="s">
        <v>53</v>
      </c>
      <c r="E18" s="149">
        <f>Event7!E7-Event7!E8</f>
        <v>0</v>
      </c>
      <c r="F18" s="149">
        <f>Event7!F7-Event7!F8</f>
        <v>0</v>
      </c>
      <c r="G18" s="149"/>
      <c r="H18" s="149"/>
      <c r="I18" s="149"/>
      <c r="J18" s="149">
        <f t="shared" si="2"/>
        <v>0</v>
      </c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5">
        <f t="shared" si="1"/>
        <v>0</v>
      </c>
    </row>
    <row r="19" spans="1:22" s="2" customFormat="1" x14ac:dyDescent="0.3">
      <c r="A19" s="146">
        <f>Information!M14</f>
        <v>45291</v>
      </c>
      <c r="B19" s="147" t="str">
        <f>Information!$K14</f>
        <v>Event 8 - change me</v>
      </c>
      <c r="C19" s="147" t="str">
        <f>Information!$K14</f>
        <v>Event 8 - change me</v>
      </c>
      <c r="D19" s="148" t="s">
        <v>53</v>
      </c>
      <c r="E19" s="149">
        <f>Event8!E7-Event8!E8</f>
        <v>0</v>
      </c>
      <c r="F19" s="149">
        <f>Event8!F7-Event8!F8</f>
        <v>0</v>
      </c>
      <c r="G19" s="149"/>
      <c r="H19" s="149"/>
      <c r="I19" s="149"/>
      <c r="J19" s="149">
        <f t="shared" si="2"/>
        <v>0</v>
      </c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5">
        <f t="shared" si="1"/>
        <v>0</v>
      </c>
    </row>
    <row r="20" spans="1:22" ht="15.75" x14ac:dyDescent="0.3">
      <c r="A20" s="192">
        <v>44941</v>
      </c>
      <c r="B20" s="118" t="s">
        <v>135</v>
      </c>
      <c r="C20" s="191" t="s">
        <v>136</v>
      </c>
      <c r="D20" s="119" t="s">
        <v>137</v>
      </c>
      <c r="E20" s="42">
        <v>30</v>
      </c>
      <c r="F20" s="120"/>
      <c r="G20" s="42">
        <v>30</v>
      </c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58">
        <f t="shared" si="1"/>
        <v>0</v>
      </c>
    </row>
    <row r="21" spans="1:22" ht="15.75" x14ac:dyDescent="0.35">
      <c r="A21" s="193">
        <v>44941</v>
      </c>
      <c r="B21" s="118" t="s">
        <v>138</v>
      </c>
      <c r="C21" s="191" t="s">
        <v>136</v>
      </c>
      <c r="D21" s="119" t="s">
        <v>139</v>
      </c>
      <c r="E21" s="42">
        <v>30</v>
      </c>
      <c r="F21" s="120"/>
      <c r="G21" s="42">
        <v>30</v>
      </c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58">
        <f t="shared" si="1"/>
        <v>0</v>
      </c>
    </row>
    <row r="22" spans="1:22" ht="18.350000000000001" x14ac:dyDescent="0.35">
      <c r="A22" s="117">
        <v>44943</v>
      </c>
      <c r="B22" s="190" t="s">
        <v>140</v>
      </c>
      <c r="C22" s="191" t="s">
        <v>136</v>
      </c>
      <c r="D22" s="119" t="s">
        <v>173</v>
      </c>
      <c r="E22" s="42"/>
      <c r="F22" s="120">
        <v>30</v>
      </c>
      <c r="G22" s="42">
        <v>30</v>
      </c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58">
        <f t="shared" ref="V22:V85" si="3">SUM(G22:U22)-SUM(E22:F22)</f>
        <v>0</v>
      </c>
    </row>
    <row r="23" spans="1:22" x14ac:dyDescent="0.3">
      <c r="A23" s="117">
        <v>44946</v>
      </c>
      <c r="B23" s="118" t="s">
        <v>141</v>
      </c>
      <c r="C23" s="118" t="s">
        <v>153</v>
      </c>
      <c r="D23" s="119" t="s">
        <v>173</v>
      </c>
      <c r="E23" s="42"/>
      <c r="F23" s="120">
        <v>35</v>
      </c>
      <c r="G23" s="42">
        <v>30</v>
      </c>
      <c r="H23" s="42"/>
      <c r="I23" s="42">
        <v>5</v>
      </c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58">
        <f t="shared" si="3"/>
        <v>0</v>
      </c>
    </row>
    <row r="24" spans="1:22" x14ac:dyDescent="0.3">
      <c r="A24" s="202">
        <v>44946</v>
      </c>
      <c r="B24" s="203" t="s">
        <v>143</v>
      </c>
      <c r="C24" s="203" t="s">
        <v>153</v>
      </c>
      <c r="D24" s="204" t="s">
        <v>144</v>
      </c>
      <c r="E24" s="205">
        <v>35</v>
      </c>
      <c r="F24" s="206"/>
      <c r="G24" s="205">
        <v>30</v>
      </c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7">
        <f t="shared" si="3"/>
        <v>-5</v>
      </c>
    </row>
    <row r="25" spans="1:22" x14ac:dyDescent="0.3">
      <c r="A25" s="117">
        <v>44967</v>
      </c>
      <c r="B25" s="189" t="s">
        <v>154</v>
      </c>
      <c r="C25" s="189" t="s">
        <v>155</v>
      </c>
      <c r="D25" s="119" t="s">
        <v>173</v>
      </c>
      <c r="E25" s="42"/>
      <c r="F25" s="120">
        <v>20</v>
      </c>
      <c r="G25" s="42">
        <v>15</v>
      </c>
      <c r="H25" s="42"/>
      <c r="I25" s="42">
        <v>5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58">
        <f t="shared" si="3"/>
        <v>0</v>
      </c>
    </row>
    <row r="26" spans="1:22" x14ac:dyDescent="0.3">
      <c r="A26" s="117">
        <v>44974</v>
      </c>
      <c r="B26" s="118" t="s">
        <v>198</v>
      </c>
      <c r="C26" s="118" t="s">
        <v>197</v>
      </c>
      <c r="D26" s="119" t="s">
        <v>173</v>
      </c>
      <c r="E26" s="42"/>
      <c r="F26" s="120">
        <v>30</v>
      </c>
      <c r="G26" s="42">
        <v>30</v>
      </c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58">
        <f t="shared" si="3"/>
        <v>0</v>
      </c>
    </row>
    <row r="27" spans="1:22" x14ac:dyDescent="0.3">
      <c r="A27" s="117">
        <v>44977</v>
      </c>
      <c r="B27" s="118" t="s">
        <v>196</v>
      </c>
      <c r="C27" s="118" t="s">
        <v>197</v>
      </c>
      <c r="D27" s="119" t="s">
        <v>173</v>
      </c>
      <c r="E27" s="42"/>
      <c r="F27" s="120">
        <v>30</v>
      </c>
      <c r="G27" s="42">
        <v>30</v>
      </c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58">
        <f t="shared" si="3"/>
        <v>0</v>
      </c>
    </row>
    <row r="28" spans="1:22" x14ac:dyDescent="0.3">
      <c r="A28" s="117">
        <v>44986</v>
      </c>
      <c r="B28" s="118" t="s">
        <v>199</v>
      </c>
      <c r="C28" s="118" t="s">
        <v>200</v>
      </c>
      <c r="D28" s="119" t="s">
        <v>137</v>
      </c>
      <c r="E28" s="42">
        <f>30*8</f>
        <v>240</v>
      </c>
      <c r="F28" s="120"/>
      <c r="G28" s="42">
        <v>240</v>
      </c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58">
        <f t="shared" si="3"/>
        <v>0</v>
      </c>
    </row>
    <row r="29" spans="1:22" x14ac:dyDescent="0.3">
      <c r="A29" s="117">
        <v>44986</v>
      </c>
      <c r="B29" s="118" t="s">
        <v>201</v>
      </c>
      <c r="C29" s="118" t="s">
        <v>202</v>
      </c>
      <c r="D29" s="119" t="s">
        <v>137</v>
      </c>
      <c r="E29" s="42">
        <v>50</v>
      </c>
      <c r="F29" s="120"/>
      <c r="G29" s="42"/>
      <c r="H29" s="42"/>
      <c r="I29" s="42">
        <v>50</v>
      </c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58">
        <f t="shared" si="3"/>
        <v>0</v>
      </c>
    </row>
    <row r="30" spans="1:22" x14ac:dyDescent="0.3">
      <c r="A30" s="117">
        <v>45038</v>
      </c>
      <c r="B30" s="118" t="s">
        <v>135</v>
      </c>
      <c r="C30" s="118" t="s">
        <v>206</v>
      </c>
      <c r="D30" s="119" t="s">
        <v>173</v>
      </c>
      <c r="E30" s="42"/>
      <c r="F30" s="42">
        <v>35</v>
      </c>
      <c r="G30" s="42"/>
      <c r="H30" s="42">
        <v>35</v>
      </c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58">
        <f t="shared" si="3"/>
        <v>0</v>
      </c>
    </row>
    <row r="31" spans="1:22" x14ac:dyDescent="0.3">
      <c r="A31" s="117">
        <v>45038</v>
      </c>
      <c r="B31" s="118" t="s">
        <v>138</v>
      </c>
      <c r="C31" s="118" t="s">
        <v>206</v>
      </c>
      <c r="D31" s="119" t="s">
        <v>173</v>
      </c>
      <c r="E31" s="42"/>
      <c r="F31" s="42">
        <v>35</v>
      </c>
      <c r="G31" s="42"/>
      <c r="H31" s="42">
        <v>35</v>
      </c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58">
        <f t="shared" si="3"/>
        <v>0</v>
      </c>
    </row>
    <row r="32" spans="1:22" x14ac:dyDescent="0.3">
      <c r="A32" s="117">
        <v>45038</v>
      </c>
      <c r="B32" s="118" t="s">
        <v>140</v>
      </c>
      <c r="C32" s="118" t="s">
        <v>206</v>
      </c>
      <c r="D32" s="119" t="s">
        <v>173</v>
      </c>
      <c r="E32" s="42"/>
      <c r="F32" s="42">
        <v>35</v>
      </c>
      <c r="G32" s="42"/>
      <c r="H32" s="42">
        <v>35</v>
      </c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58">
        <f t="shared" si="3"/>
        <v>0</v>
      </c>
    </row>
    <row r="33" spans="1:22" x14ac:dyDescent="0.3">
      <c r="A33" s="117">
        <v>45038</v>
      </c>
      <c r="B33" s="118" t="s">
        <v>141</v>
      </c>
      <c r="C33" s="118" t="s">
        <v>206</v>
      </c>
      <c r="D33" s="119" t="s">
        <v>173</v>
      </c>
      <c r="E33" s="42"/>
      <c r="F33" s="42">
        <v>35</v>
      </c>
      <c r="G33" s="42"/>
      <c r="H33" s="42">
        <v>35</v>
      </c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58">
        <f t="shared" si="3"/>
        <v>0</v>
      </c>
    </row>
    <row r="34" spans="1:22" x14ac:dyDescent="0.3">
      <c r="A34" s="117">
        <v>45038</v>
      </c>
      <c r="B34" s="118" t="s">
        <v>143</v>
      </c>
      <c r="C34" s="118" t="s">
        <v>206</v>
      </c>
      <c r="D34" s="119" t="s">
        <v>173</v>
      </c>
      <c r="E34" s="42"/>
      <c r="F34" s="42">
        <v>35</v>
      </c>
      <c r="G34" s="42"/>
      <c r="H34" s="42">
        <v>35</v>
      </c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58">
        <f t="shared" si="3"/>
        <v>0</v>
      </c>
    </row>
    <row r="35" spans="1:22" ht="28.8" x14ac:dyDescent="0.3">
      <c r="A35" s="117">
        <v>45038</v>
      </c>
      <c r="B35" s="118" t="s">
        <v>154</v>
      </c>
      <c r="C35" s="208" t="s">
        <v>207</v>
      </c>
      <c r="D35" s="119" t="s">
        <v>173</v>
      </c>
      <c r="E35" s="42"/>
      <c r="F35" s="42">
        <f>35+15</f>
        <v>50</v>
      </c>
      <c r="G35" s="42"/>
      <c r="H35" s="42">
        <v>50</v>
      </c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58">
        <f t="shared" si="3"/>
        <v>0</v>
      </c>
    </row>
    <row r="36" spans="1:22" x14ac:dyDescent="0.3">
      <c r="A36" s="117">
        <v>45039</v>
      </c>
      <c r="B36" s="118" t="s">
        <v>198</v>
      </c>
      <c r="C36" s="118" t="s">
        <v>206</v>
      </c>
      <c r="D36" s="119" t="s">
        <v>173</v>
      </c>
      <c r="E36" s="42"/>
      <c r="F36" s="42">
        <v>35</v>
      </c>
      <c r="G36" s="42"/>
      <c r="H36" s="42">
        <v>35</v>
      </c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58">
        <f t="shared" si="3"/>
        <v>0</v>
      </c>
    </row>
    <row r="37" spans="1:22" x14ac:dyDescent="0.3">
      <c r="A37" s="117">
        <v>45039</v>
      </c>
      <c r="B37" s="118" t="s">
        <v>196</v>
      </c>
      <c r="C37" s="118" t="s">
        <v>206</v>
      </c>
      <c r="D37" s="119" t="s">
        <v>173</v>
      </c>
      <c r="E37" s="42"/>
      <c r="F37" s="42">
        <v>35</v>
      </c>
      <c r="G37" s="42"/>
      <c r="H37" s="42">
        <v>35</v>
      </c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58">
        <f t="shared" si="3"/>
        <v>0</v>
      </c>
    </row>
    <row r="38" spans="1:22" x14ac:dyDescent="0.3">
      <c r="A38" s="117">
        <v>45039</v>
      </c>
      <c r="B38" s="118" t="s">
        <v>203</v>
      </c>
      <c r="C38" s="118" t="s">
        <v>206</v>
      </c>
      <c r="D38" s="119" t="s">
        <v>173</v>
      </c>
      <c r="E38" s="42"/>
      <c r="F38" s="42">
        <v>35</v>
      </c>
      <c r="G38" s="42"/>
      <c r="H38" s="42">
        <v>35</v>
      </c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58">
        <f t="shared" si="3"/>
        <v>0</v>
      </c>
    </row>
    <row r="39" spans="1:22" x14ac:dyDescent="0.3">
      <c r="A39" s="117">
        <v>45039</v>
      </c>
      <c r="B39" s="118" t="s">
        <v>204</v>
      </c>
      <c r="C39" s="118" t="s">
        <v>206</v>
      </c>
      <c r="D39" s="119" t="s">
        <v>173</v>
      </c>
      <c r="E39" s="42"/>
      <c r="F39" s="42">
        <v>35</v>
      </c>
      <c r="G39" s="42"/>
      <c r="H39" s="42">
        <v>35</v>
      </c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58">
        <f t="shared" si="3"/>
        <v>0</v>
      </c>
    </row>
    <row r="40" spans="1:22" x14ac:dyDescent="0.3">
      <c r="A40" s="117">
        <v>45039</v>
      </c>
      <c r="B40" s="118" t="s">
        <v>205</v>
      </c>
      <c r="C40" s="118" t="s">
        <v>206</v>
      </c>
      <c r="D40" s="119" t="s">
        <v>173</v>
      </c>
      <c r="E40" s="42"/>
      <c r="F40" s="42">
        <v>35</v>
      </c>
      <c r="G40" s="42"/>
      <c r="H40" s="42">
        <v>35</v>
      </c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58">
        <f t="shared" si="3"/>
        <v>0</v>
      </c>
    </row>
    <row r="41" spans="1:22" x14ac:dyDescent="0.3">
      <c r="A41" s="117">
        <v>45040</v>
      </c>
      <c r="B41" s="118" t="s">
        <v>246</v>
      </c>
      <c r="C41" s="118" t="s">
        <v>247</v>
      </c>
      <c r="D41" s="119" t="s">
        <v>137</v>
      </c>
      <c r="E41" s="42">
        <v>74.77</v>
      </c>
      <c r="F41" s="120"/>
      <c r="G41" s="42"/>
      <c r="H41" s="42"/>
      <c r="I41" s="42"/>
      <c r="J41" s="42"/>
      <c r="K41" s="42"/>
      <c r="L41" s="42"/>
      <c r="M41" s="42"/>
      <c r="N41" s="42"/>
      <c r="O41" s="42">
        <v>74.77</v>
      </c>
      <c r="P41" s="42"/>
      <c r="Q41" s="42"/>
      <c r="R41" s="42"/>
      <c r="S41" s="42"/>
      <c r="T41" s="42"/>
      <c r="U41" s="42"/>
      <c r="V41" s="58">
        <f t="shared" si="3"/>
        <v>0</v>
      </c>
    </row>
    <row r="42" spans="1:22" x14ac:dyDescent="0.3">
      <c r="A42" s="117">
        <v>45043</v>
      </c>
      <c r="B42" s="118" t="s">
        <v>252</v>
      </c>
      <c r="C42" s="118" t="s">
        <v>253</v>
      </c>
      <c r="D42" s="119" t="s">
        <v>173</v>
      </c>
      <c r="E42" s="42"/>
      <c r="F42" s="120"/>
      <c r="G42" s="42"/>
      <c r="H42" s="42"/>
      <c r="I42" s="42"/>
      <c r="J42" s="42"/>
      <c r="K42" s="42"/>
      <c r="L42" s="42"/>
      <c r="M42" s="42"/>
      <c r="N42" s="42">
        <v>438.12</v>
      </c>
      <c r="O42" s="42"/>
      <c r="P42" s="42"/>
      <c r="Q42" s="42"/>
      <c r="R42" s="42"/>
      <c r="S42" s="42"/>
      <c r="T42" s="42"/>
      <c r="U42" s="42"/>
      <c r="V42" s="58">
        <f t="shared" si="3"/>
        <v>438.12</v>
      </c>
    </row>
    <row r="43" spans="1:22" x14ac:dyDescent="0.3">
      <c r="A43" s="117"/>
      <c r="B43" s="118"/>
      <c r="C43" s="118"/>
      <c r="D43" s="119"/>
      <c r="E43" s="42"/>
      <c r="F43" s="120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58">
        <f t="shared" si="3"/>
        <v>0</v>
      </c>
    </row>
    <row r="44" spans="1:22" x14ac:dyDescent="0.3">
      <c r="A44" s="117"/>
      <c r="B44" s="118"/>
      <c r="C44" s="118"/>
      <c r="D44" s="119"/>
      <c r="E44" s="42"/>
      <c r="F44" s="120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58">
        <f t="shared" si="3"/>
        <v>0</v>
      </c>
    </row>
    <row r="45" spans="1:22" x14ac:dyDescent="0.3">
      <c r="A45" s="117"/>
      <c r="B45" s="118"/>
      <c r="C45" s="118"/>
      <c r="D45" s="119"/>
      <c r="E45" s="42"/>
      <c r="F45" s="120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58">
        <f t="shared" si="3"/>
        <v>0</v>
      </c>
    </row>
    <row r="46" spans="1:22" x14ac:dyDescent="0.3">
      <c r="A46" s="117"/>
      <c r="B46" s="118"/>
      <c r="C46" s="118"/>
      <c r="D46" s="119"/>
      <c r="E46" s="42"/>
      <c r="F46" s="120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58">
        <f t="shared" si="3"/>
        <v>0</v>
      </c>
    </row>
    <row r="47" spans="1:22" x14ac:dyDescent="0.3">
      <c r="A47" s="117"/>
      <c r="B47" s="118"/>
      <c r="C47" s="118"/>
      <c r="D47" s="119"/>
      <c r="E47" s="42"/>
      <c r="F47" s="120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58">
        <f t="shared" si="3"/>
        <v>0</v>
      </c>
    </row>
    <row r="48" spans="1:22" x14ac:dyDescent="0.3">
      <c r="A48" s="117"/>
      <c r="B48" s="118"/>
      <c r="C48" s="118"/>
      <c r="D48" s="119"/>
      <c r="E48" s="42"/>
      <c r="F48" s="120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58">
        <f t="shared" si="3"/>
        <v>0</v>
      </c>
    </row>
    <row r="49" spans="1:22" x14ac:dyDescent="0.3">
      <c r="A49" s="117"/>
      <c r="B49" s="118"/>
      <c r="C49" s="118"/>
      <c r="D49" s="119"/>
      <c r="E49" s="42"/>
      <c r="F49" s="120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58">
        <f t="shared" si="3"/>
        <v>0</v>
      </c>
    </row>
    <row r="50" spans="1:22" x14ac:dyDescent="0.3">
      <c r="A50" s="117"/>
      <c r="B50" s="118"/>
      <c r="C50" s="118"/>
      <c r="D50" s="119"/>
      <c r="E50" s="42"/>
      <c r="F50" s="120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58">
        <f t="shared" si="3"/>
        <v>0</v>
      </c>
    </row>
    <row r="51" spans="1:22" x14ac:dyDescent="0.3">
      <c r="A51" s="117"/>
      <c r="B51" s="118"/>
      <c r="C51" s="118"/>
      <c r="D51" s="119"/>
      <c r="E51" s="42"/>
      <c r="F51" s="120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58">
        <f t="shared" si="3"/>
        <v>0</v>
      </c>
    </row>
    <row r="52" spans="1:22" x14ac:dyDescent="0.3">
      <c r="A52" s="117"/>
      <c r="B52" s="118"/>
      <c r="C52" s="118"/>
      <c r="D52" s="119"/>
      <c r="E52" s="42"/>
      <c r="F52" s="120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58">
        <f t="shared" si="3"/>
        <v>0</v>
      </c>
    </row>
    <row r="53" spans="1:22" x14ac:dyDescent="0.3">
      <c r="A53" s="117"/>
      <c r="B53" s="118"/>
      <c r="C53" s="118"/>
      <c r="D53" s="119"/>
      <c r="E53" s="42"/>
      <c r="F53" s="120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58">
        <f t="shared" si="3"/>
        <v>0</v>
      </c>
    </row>
    <row r="54" spans="1:22" x14ac:dyDescent="0.3">
      <c r="A54" s="117"/>
      <c r="B54" s="118"/>
      <c r="C54" s="118"/>
      <c r="D54" s="119"/>
      <c r="E54" s="42"/>
      <c r="F54" s="120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58">
        <f t="shared" si="3"/>
        <v>0</v>
      </c>
    </row>
    <row r="55" spans="1:22" x14ac:dyDescent="0.3">
      <c r="A55" s="117"/>
      <c r="B55" s="118"/>
      <c r="C55" s="118"/>
      <c r="D55" s="119"/>
      <c r="E55" s="42"/>
      <c r="F55" s="120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58">
        <f t="shared" si="3"/>
        <v>0</v>
      </c>
    </row>
    <row r="56" spans="1:22" x14ac:dyDescent="0.3">
      <c r="A56" s="117"/>
      <c r="B56" s="118"/>
      <c r="C56" s="118"/>
      <c r="D56" s="119"/>
      <c r="E56" s="42"/>
      <c r="F56" s="120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58">
        <f t="shared" si="3"/>
        <v>0</v>
      </c>
    </row>
    <row r="57" spans="1:22" x14ac:dyDescent="0.3">
      <c r="A57" s="117"/>
      <c r="B57" s="118"/>
      <c r="C57" s="118"/>
      <c r="D57" s="119"/>
      <c r="E57" s="42"/>
      <c r="F57" s="120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58">
        <f t="shared" si="3"/>
        <v>0</v>
      </c>
    </row>
    <row r="58" spans="1:22" x14ac:dyDescent="0.3">
      <c r="A58" s="117"/>
      <c r="B58" s="118"/>
      <c r="C58" s="118"/>
      <c r="D58" s="119"/>
      <c r="E58" s="42"/>
      <c r="F58" s="120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58">
        <f t="shared" si="3"/>
        <v>0</v>
      </c>
    </row>
    <row r="59" spans="1:22" x14ac:dyDescent="0.3">
      <c r="A59" s="117"/>
      <c r="B59" s="118"/>
      <c r="C59" s="118"/>
      <c r="D59" s="119"/>
      <c r="E59" s="42"/>
      <c r="F59" s="120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58">
        <f t="shared" si="3"/>
        <v>0</v>
      </c>
    </row>
    <row r="60" spans="1:22" x14ac:dyDescent="0.3">
      <c r="A60" s="117"/>
      <c r="B60" s="118"/>
      <c r="C60" s="118"/>
      <c r="D60" s="119"/>
      <c r="E60" s="42"/>
      <c r="F60" s="120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58">
        <f t="shared" si="3"/>
        <v>0</v>
      </c>
    </row>
    <row r="61" spans="1:22" x14ac:dyDescent="0.3">
      <c r="A61" s="117"/>
      <c r="B61" s="118"/>
      <c r="C61" s="118"/>
      <c r="D61" s="119"/>
      <c r="E61" s="42"/>
      <c r="F61" s="120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58">
        <f t="shared" si="3"/>
        <v>0</v>
      </c>
    </row>
    <row r="62" spans="1:22" x14ac:dyDescent="0.3">
      <c r="A62" s="117"/>
      <c r="B62" s="118"/>
      <c r="C62" s="118"/>
      <c r="D62" s="119"/>
      <c r="E62" s="42"/>
      <c r="F62" s="120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58">
        <f t="shared" si="3"/>
        <v>0</v>
      </c>
    </row>
    <row r="63" spans="1:22" x14ac:dyDescent="0.3">
      <c r="A63" s="117"/>
      <c r="B63" s="118"/>
      <c r="C63" s="118"/>
      <c r="D63" s="119"/>
      <c r="E63" s="42"/>
      <c r="F63" s="120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58">
        <f t="shared" si="3"/>
        <v>0</v>
      </c>
    </row>
    <row r="64" spans="1:22" x14ac:dyDescent="0.3">
      <c r="A64" s="117"/>
      <c r="B64" s="118"/>
      <c r="C64" s="118"/>
      <c r="D64" s="119"/>
      <c r="E64" s="42"/>
      <c r="F64" s="120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58">
        <f t="shared" si="3"/>
        <v>0</v>
      </c>
    </row>
    <row r="65" spans="1:22" x14ac:dyDescent="0.3">
      <c r="A65" s="117"/>
      <c r="B65" s="118"/>
      <c r="C65" s="118"/>
      <c r="D65" s="119"/>
      <c r="E65" s="42"/>
      <c r="F65" s="120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58">
        <f t="shared" si="3"/>
        <v>0</v>
      </c>
    </row>
    <row r="66" spans="1:22" x14ac:dyDescent="0.3">
      <c r="A66" s="117"/>
      <c r="B66" s="118"/>
      <c r="C66" s="118"/>
      <c r="D66" s="119"/>
      <c r="E66" s="42"/>
      <c r="F66" s="120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58">
        <f t="shared" si="3"/>
        <v>0</v>
      </c>
    </row>
    <row r="67" spans="1:22" x14ac:dyDescent="0.3">
      <c r="A67" s="117"/>
      <c r="B67" s="118"/>
      <c r="C67" s="118"/>
      <c r="D67" s="119"/>
      <c r="E67" s="42"/>
      <c r="F67" s="120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58">
        <f t="shared" si="3"/>
        <v>0</v>
      </c>
    </row>
    <row r="68" spans="1:22" x14ac:dyDescent="0.3">
      <c r="A68" s="117"/>
      <c r="B68" s="118"/>
      <c r="C68" s="118"/>
      <c r="D68" s="119"/>
      <c r="E68" s="42"/>
      <c r="F68" s="120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58">
        <f t="shared" si="3"/>
        <v>0</v>
      </c>
    </row>
    <row r="69" spans="1:22" x14ac:dyDescent="0.3">
      <c r="A69" s="117"/>
      <c r="B69" s="118"/>
      <c r="C69" s="118"/>
      <c r="D69" s="119"/>
      <c r="E69" s="42"/>
      <c r="F69" s="120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58">
        <f t="shared" si="3"/>
        <v>0</v>
      </c>
    </row>
    <row r="70" spans="1:22" x14ac:dyDescent="0.3">
      <c r="A70" s="117"/>
      <c r="B70" s="118"/>
      <c r="C70" s="118"/>
      <c r="D70" s="119"/>
      <c r="E70" s="42"/>
      <c r="F70" s="120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58">
        <f t="shared" si="3"/>
        <v>0</v>
      </c>
    </row>
    <row r="71" spans="1:22" x14ac:dyDescent="0.3">
      <c r="A71" s="117"/>
      <c r="B71" s="118"/>
      <c r="C71" s="118"/>
      <c r="D71" s="119"/>
      <c r="E71" s="42"/>
      <c r="F71" s="120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58">
        <f t="shared" si="3"/>
        <v>0</v>
      </c>
    </row>
    <row r="72" spans="1:22" x14ac:dyDescent="0.3">
      <c r="A72" s="117"/>
      <c r="B72" s="118"/>
      <c r="C72" s="118"/>
      <c r="D72" s="119"/>
      <c r="E72" s="42"/>
      <c r="F72" s="120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58">
        <f t="shared" si="3"/>
        <v>0</v>
      </c>
    </row>
    <row r="73" spans="1:22" x14ac:dyDescent="0.3">
      <c r="A73" s="117"/>
      <c r="B73" s="118"/>
      <c r="C73" s="118"/>
      <c r="D73" s="119"/>
      <c r="E73" s="42"/>
      <c r="F73" s="120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58">
        <f t="shared" si="3"/>
        <v>0</v>
      </c>
    </row>
    <row r="74" spans="1:22" x14ac:dyDescent="0.3">
      <c r="A74" s="117"/>
      <c r="B74" s="118"/>
      <c r="C74" s="118"/>
      <c r="D74" s="119"/>
      <c r="E74" s="42"/>
      <c r="F74" s="120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58">
        <f t="shared" si="3"/>
        <v>0</v>
      </c>
    </row>
    <row r="75" spans="1:22" x14ac:dyDescent="0.3">
      <c r="A75" s="117"/>
      <c r="B75" s="118"/>
      <c r="C75" s="118"/>
      <c r="D75" s="119"/>
      <c r="E75" s="42"/>
      <c r="F75" s="120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58">
        <f t="shared" si="3"/>
        <v>0</v>
      </c>
    </row>
    <row r="76" spans="1:22" x14ac:dyDescent="0.3">
      <c r="A76" s="117"/>
      <c r="B76" s="118"/>
      <c r="C76" s="118"/>
      <c r="D76" s="119"/>
      <c r="E76" s="42"/>
      <c r="F76" s="120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58">
        <f t="shared" si="3"/>
        <v>0</v>
      </c>
    </row>
    <row r="77" spans="1:22" x14ac:dyDescent="0.3">
      <c r="A77" s="117"/>
      <c r="B77" s="118"/>
      <c r="C77" s="118"/>
      <c r="D77" s="119"/>
      <c r="E77" s="42"/>
      <c r="F77" s="120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58">
        <f t="shared" si="3"/>
        <v>0</v>
      </c>
    </row>
    <row r="78" spans="1:22" x14ac:dyDescent="0.3">
      <c r="A78" s="117"/>
      <c r="B78" s="118"/>
      <c r="C78" s="118"/>
      <c r="D78" s="119"/>
      <c r="E78" s="42"/>
      <c r="F78" s="120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58">
        <f t="shared" si="3"/>
        <v>0</v>
      </c>
    </row>
    <row r="79" spans="1:22" x14ac:dyDescent="0.3">
      <c r="A79" s="117"/>
      <c r="B79" s="118"/>
      <c r="C79" s="118"/>
      <c r="D79" s="119"/>
      <c r="E79" s="42"/>
      <c r="F79" s="120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58">
        <f t="shared" si="3"/>
        <v>0</v>
      </c>
    </row>
    <row r="80" spans="1:22" x14ac:dyDescent="0.3">
      <c r="A80" s="117"/>
      <c r="B80" s="118"/>
      <c r="C80" s="118"/>
      <c r="D80" s="119"/>
      <c r="E80" s="42"/>
      <c r="F80" s="120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58">
        <f t="shared" si="3"/>
        <v>0</v>
      </c>
    </row>
    <row r="81" spans="1:22" x14ac:dyDescent="0.3">
      <c r="A81" s="117"/>
      <c r="B81" s="118"/>
      <c r="C81" s="118"/>
      <c r="D81" s="119"/>
      <c r="E81" s="42"/>
      <c r="F81" s="120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58">
        <f t="shared" si="3"/>
        <v>0</v>
      </c>
    </row>
    <row r="82" spans="1:22" x14ac:dyDescent="0.3">
      <c r="A82" s="117"/>
      <c r="B82" s="118"/>
      <c r="C82" s="118"/>
      <c r="D82" s="119"/>
      <c r="E82" s="42"/>
      <c r="F82" s="120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58">
        <f t="shared" si="3"/>
        <v>0</v>
      </c>
    </row>
    <row r="83" spans="1:22" x14ac:dyDescent="0.3">
      <c r="A83" s="117"/>
      <c r="B83" s="118"/>
      <c r="C83" s="118"/>
      <c r="D83" s="119"/>
      <c r="E83" s="42"/>
      <c r="F83" s="120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58">
        <f t="shared" si="3"/>
        <v>0</v>
      </c>
    </row>
    <row r="84" spans="1:22" x14ac:dyDescent="0.3">
      <c r="A84" s="117"/>
      <c r="B84" s="118"/>
      <c r="C84" s="118"/>
      <c r="D84" s="119"/>
      <c r="E84" s="42"/>
      <c r="F84" s="120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58">
        <f t="shared" si="3"/>
        <v>0</v>
      </c>
    </row>
    <row r="85" spans="1:22" x14ac:dyDescent="0.3">
      <c r="A85" s="117"/>
      <c r="B85" s="118"/>
      <c r="C85" s="118"/>
      <c r="D85" s="119"/>
      <c r="E85" s="42"/>
      <c r="F85" s="120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58">
        <f t="shared" si="3"/>
        <v>0</v>
      </c>
    </row>
    <row r="86" spans="1:22" x14ac:dyDescent="0.3">
      <c r="A86" s="117"/>
      <c r="B86" s="118"/>
      <c r="C86" s="118"/>
      <c r="D86" s="119"/>
      <c r="E86" s="42"/>
      <c r="F86" s="120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58">
        <f t="shared" ref="V86:V149" si="4">SUM(G86:U86)-SUM(E86:F86)</f>
        <v>0</v>
      </c>
    </row>
    <row r="87" spans="1:22" x14ac:dyDescent="0.3">
      <c r="A87" s="117"/>
      <c r="B87" s="118"/>
      <c r="C87" s="118"/>
      <c r="D87" s="119"/>
      <c r="E87" s="42"/>
      <c r="F87" s="120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58">
        <f t="shared" si="4"/>
        <v>0</v>
      </c>
    </row>
    <row r="88" spans="1:22" x14ac:dyDescent="0.3">
      <c r="A88" s="117"/>
      <c r="B88" s="118"/>
      <c r="C88" s="118"/>
      <c r="D88" s="119"/>
      <c r="E88" s="42"/>
      <c r="F88" s="120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58">
        <f t="shared" si="4"/>
        <v>0</v>
      </c>
    </row>
    <row r="89" spans="1:22" x14ac:dyDescent="0.3">
      <c r="A89" s="117"/>
      <c r="B89" s="118"/>
      <c r="C89" s="118"/>
      <c r="D89" s="119"/>
      <c r="E89" s="42"/>
      <c r="F89" s="120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58">
        <f t="shared" si="4"/>
        <v>0</v>
      </c>
    </row>
    <row r="90" spans="1:22" x14ac:dyDescent="0.3">
      <c r="A90" s="117"/>
      <c r="B90" s="118"/>
      <c r="C90" s="118"/>
      <c r="D90" s="119"/>
      <c r="E90" s="42"/>
      <c r="F90" s="120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58">
        <f t="shared" si="4"/>
        <v>0</v>
      </c>
    </row>
    <row r="91" spans="1:22" x14ac:dyDescent="0.3">
      <c r="A91" s="117"/>
      <c r="B91" s="118"/>
      <c r="C91" s="118"/>
      <c r="D91" s="119"/>
      <c r="E91" s="42"/>
      <c r="F91" s="120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58">
        <f t="shared" si="4"/>
        <v>0</v>
      </c>
    </row>
    <row r="92" spans="1:22" x14ac:dyDescent="0.3">
      <c r="A92" s="117"/>
      <c r="B92" s="118"/>
      <c r="C92" s="118"/>
      <c r="D92" s="119"/>
      <c r="E92" s="42"/>
      <c r="F92" s="120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58">
        <f t="shared" si="4"/>
        <v>0</v>
      </c>
    </row>
    <row r="93" spans="1:22" x14ac:dyDescent="0.3">
      <c r="A93" s="117"/>
      <c r="B93" s="118"/>
      <c r="C93" s="118"/>
      <c r="D93" s="119"/>
      <c r="E93" s="42"/>
      <c r="F93" s="120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58">
        <f t="shared" si="4"/>
        <v>0</v>
      </c>
    </row>
    <row r="94" spans="1:22" x14ac:dyDescent="0.3">
      <c r="A94" s="117"/>
      <c r="B94" s="118"/>
      <c r="C94" s="118"/>
      <c r="D94" s="119"/>
      <c r="E94" s="42"/>
      <c r="F94" s="120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58">
        <f t="shared" si="4"/>
        <v>0</v>
      </c>
    </row>
    <row r="95" spans="1:22" x14ac:dyDescent="0.3">
      <c r="A95" s="117"/>
      <c r="B95" s="118"/>
      <c r="C95" s="118"/>
      <c r="D95" s="119"/>
      <c r="E95" s="42"/>
      <c r="F95" s="120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58">
        <f t="shared" si="4"/>
        <v>0</v>
      </c>
    </row>
    <row r="96" spans="1:22" x14ac:dyDescent="0.3">
      <c r="A96" s="117"/>
      <c r="B96" s="118"/>
      <c r="C96" s="118"/>
      <c r="D96" s="119"/>
      <c r="E96" s="42"/>
      <c r="F96" s="120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58">
        <f t="shared" si="4"/>
        <v>0</v>
      </c>
    </row>
    <row r="97" spans="1:22" x14ac:dyDescent="0.3">
      <c r="A97" s="117"/>
      <c r="B97" s="118"/>
      <c r="C97" s="118"/>
      <c r="D97" s="119"/>
      <c r="E97" s="42"/>
      <c r="F97" s="120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58">
        <f t="shared" si="4"/>
        <v>0</v>
      </c>
    </row>
    <row r="98" spans="1:22" x14ac:dyDescent="0.3">
      <c r="A98" s="117"/>
      <c r="B98" s="118"/>
      <c r="C98" s="118"/>
      <c r="D98" s="119"/>
      <c r="E98" s="42"/>
      <c r="F98" s="120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58">
        <f t="shared" si="4"/>
        <v>0</v>
      </c>
    </row>
    <row r="99" spans="1:22" x14ac:dyDescent="0.3">
      <c r="A99" s="117"/>
      <c r="B99" s="118"/>
      <c r="C99" s="118"/>
      <c r="D99" s="119"/>
      <c r="E99" s="42"/>
      <c r="F99" s="120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58">
        <f t="shared" si="4"/>
        <v>0</v>
      </c>
    </row>
    <row r="100" spans="1:22" x14ac:dyDescent="0.3">
      <c r="A100" s="117"/>
      <c r="B100" s="118"/>
      <c r="C100" s="118"/>
      <c r="D100" s="119"/>
      <c r="E100" s="42"/>
      <c r="F100" s="120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58">
        <f t="shared" si="4"/>
        <v>0</v>
      </c>
    </row>
    <row r="101" spans="1:22" x14ac:dyDescent="0.3">
      <c r="A101" s="117"/>
      <c r="B101" s="118"/>
      <c r="C101" s="118"/>
      <c r="D101" s="119"/>
      <c r="E101" s="42"/>
      <c r="F101" s="120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58">
        <f t="shared" si="4"/>
        <v>0</v>
      </c>
    </row>
    <row r="102" spans="1:22" x14ac:dyDescent="0.3">
      <c r="A102" s="117"/>
      <c r="B102" s="118"/>
      <c r="C102" s="118"/>
      <c r="D102" s="119"/>
      <c r="E102" s="42"/>
      <c r="F102" s="120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58">
        <f t="shared" si="4"/>
        <v>0</v>
      </c>
    </row>
    <row r="103" spans="1:22" x14ac:dyDescent="0.3">
      <c r="A103" s="117"/>
      <c r="B103" s="118"/>
      <c r="C103" s="118"/>
      <c r="D103" s="119"/>
      <c r="E103" s="42"/>
      <c r="F103" s="120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58">
        <f t="shared" si="4"/>
        <v>0</v>
      </c>
    </row>
    <row r="104" spans="1:22" x14ac:dyDescent="0.3">
      <c r="A104" s="117"/>
      <c r="B104" s="118"/>
      <c r="C104" s="118"/>
      <c r="D104" s="119"/>
      <c r="E104" s="42"/>
      <c r="F104" s="120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58">
        <f t="shared" si="4"/>
        <v>0</v>
      </c>
    </row>
    <row r="105" spans="1:22" x14ac:dyDescent="0.3">
      <c r="A105" s="117"/>
      <c r="B105" s="118"/>
      <c r="C105" s="118"/>
      <c r="D105" s="119"/>
      <c r="E105" s="42"/>
      <c r="F105" s="120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58">
        <f t="shared" si="4"/>
        <v>0</v>
      </c>
    </row>
    <row r="106" spans="1:22" x14ac:dyDescent="0.3">
      <c r="A106" s="117"/>
      <c r="B106" s="118"/>
      <c r="C106" s="118"/>
      <c r="D106" s="119"/>
      <c r="E106" s="42"/>
      <c r="F106" s="120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58">
        <f t="shared" si="4"/>
        <v>0</v>
      </c>
    </row>
    <row r="107" spans="1:22" x14ac:dyDescent="0.3">
      <c r="A107" s="117"/>
      <c r="B107" s="118"/>
      <c r="C107" s="118"/>
      <c r="D107" s="119"/>
      <c r="E107" s="42"/>
      <c r="F107" s="120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58">
        <f t="shared" si="4"/>
        <v>0</v>
      </c>
    </row>
    <row r="108" spans="1:22" x14ac:dyDescent="0.3">
      <c r="A108" s="117"/>
      <c r="B108" s="118"/>
      <c r="C108" s="118"/>
      <c r="D108" s="119"/>
      <c r="E108" s="42"/>
      <c r="F108" s="120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58">
        <f t="shared" si="4"/>
        <v>0</v>
      </c>
    </row>
    <row r="109" spans="1:22" x14ac:dyDescent="0.3">
      <c r="A109" s="117"/>
      <c r="B109" s="118"/>
      <c r="C109" s="118"/>
      <c r="D109" s="119"/>
      <c r="E109" s="42"/>
      <c r="F109" s="120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58">
        <f t="shared" si="4"/>
        <v>0</v>
      </c>
    </row>
    <row r="110" spans="1:22" x14ac:dyDescent="0.3">
      <c r="A110" s="117"/>
      <c r="B110" s="118"/>
      <c r="C110" s="118"/>
      <c r="D110" s="119"/>
      <c r="E110" s="42"/>
      <c r="F110" s="120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58">
        <f t="shared" si="4"/>
        <v>0</v>
      </c>
    </row>
    <row r="111" spans="1:22" x14ac:dyDescent="0.3">
      <c r="A111" s="117"/>
      <c r="B111" s="118"/>
      <c r="C111" s="118"/>
      <c r="D111" s="119"/>
      <c r="E111" s="42"/>
      <c r="F111" s="120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58">
        <f t="shared" si="4"/>
        <v>0</v>
      </c>
    </row>
    <row r="112" spans="1:22" x14ac:dyDescent="0.3">
      <c r="A112" s="117"/>
      <c r="B112" s="118"/>
      <c r="C112" s="118"/>
      <c r="D112" s="119"/>
      <c r="E112" s="42"/>
      <c r="F112" s="120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58">
        <f t="shared" si="4"/>
        <v>0</v>
      </c>
    </row>
    <row r="113" spans="1:22" x14ac:dyDescent="0.3">
      <c r="A113" s="117"/>
      <c r="B113" s="118"/>
      <c r="C113" s="118"/>
      <c r="D113" s="119"/>
      <c r="E113" s="42"/>
      <c r="F113" s="120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58">
        <f t="shared" si="4"/>
        <v>0</v>
      </c>
    </row>
    <row r="114" spans="1:22" x14ac:dyDescent="0.3">
      <c r="A114" s="117"/>
      <c r="B114" s="118"/>
      <c r="C114" s="118"/>
      <c r="D114" s="119"/>
      <c r="E114" s="42"/>
      <c r="F114" s="120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58">
        <f t="shared" si="4"/>
        <v>0</v>
      </c>
    </row>
    <row r="115" spans="1:22" x14ac:dyDescent="0.3">
      <c r="A115" s="117"/>
      <c r="B115" s="118"/>
      <c r="C115" s="118"/>
      <c r="D115" s="119"/>
      <c r="E115" s="42"/>
      <c r="F115" s="120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58">
        <f t="shared" si="4"/>
        <v>0</v>
      </c>
    </row>
    <row r="116" spans="1:22" x14ac:dyDescent="0.3">
      <c r="A116" s="117"/>
      <c r="B116" s="118"/>
      <c r="C116" s="118"/>
      <c r="D116" s="119"/>
      <c r="E116" s="42"/>
      <c r="F116" s="120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58">
        <f t="shared" si="4"/>
        <v>0</v>
      </c>
    </row>
    <row r="117" spans="1:22" x14ac:dyDescent="0.3">
      <c r="A117" s="117"/>
      <c r="B117" s="118"/>
      <c r="C117" s="118"/>
      <c r="D117" s="119"/>
      <c r="E117" s="42"/>
      <c r="F117" s="120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58">
        <f t="shared" si="4"/>
        <v>0</v>
      </c>
    </row>
    <row r="118" spans="1:22" x14ac:dyDescent="0.3">
      <c r="A118" s="117"/>
      <c r="B118" s="118"/>
      <c r="C118" s="118"/>
      <c r="D118" s="119"/>
      <c r="E118" s="42"/>
      <c r="F118" s="120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58">
        <f t="shared" si="4"/>
        <v>0</v>
      </c>
    </row>
    <row r="119" spans="1:22" x14ac:dyDescent="0.3">
      <c r="A119" s="117"/>
      <c r="B119" s="118"/>
      <c r="C119" s="118"/>
      <c r="D119" s="119"/>
      <c r="E119" s="42"/>
      <c r="F119" s="120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58">
        <f t="shared" si="4"/>
        <v>0</v>
      </c>
    </row>
    <row r="120" spans="1:22" x14ac:dyDescent="0.3">
      <c r="A120" s="117"/>
      <c r="B120" s="118"/>
      <c r="C120" s="118"/>
      <c r="D120" s="119"/>
      <c r="E120" s="42"/>
      <c r="F120" s="120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58">
        <f t="shared" si="4"/>
        <v>0</v>
      </c>
    </row>
    <row r="121" spans="1:22" x14ac:dyDescent="0.3">
      <c r="A121" s="117"/>
      <c r="B121" s="118"/>
      <c r="C121" s="118"/>
      <c r="D121" s="119"/>
      <c r="E121" s="42"/>
      <c r="F121" s="120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58">
        <f t="shared" si="4"/>
        <v>0</v>
      </c>
    </row>
    <row r="122" spans="1:22" x14ac:dyDescent="0.3">
      <c r="A122" s="117"/>
      <c r="B122" s="118"/>
      <c r="C122" s="118"/>
      <c r="D122" s="119"/>
      <c r="E122" s="42"/>
      <c r="F122" s="120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58">
        <f t="shared" si="4"/>
        <v>0</v>
      </c>
    </row>
    <row r="123" spans="1:22" x14ac:dyDescent="0.3">
      <c r="A123" s="117"/>
      <c r="B123" s="118"/>
      <c r="C123" s="118"/>
      <c r="D123" s="119"/>
      <c r="E123" s="42"/>
      <c r="F123" s="120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58">
        <f t="shared" si="4"/>
        <v>0</v>
      </c>
    </row>
    <row r="124" spans="1:22" x14ac:dyDescent="0.3">
      <c r="A124" s="117"/>
      <c r="B124" s="118"/>
      <c r="C124" s="118"/>
      <c r="D124" s="119"/>
      <c r="E124" s="42"/>
      <c r="F124" s="120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58">
        <f t="shared" si="4"/>
        <v>0</v>
      </c>
    </row>
    <row r="125" spans="1:22" x14ac:dyDescent="0.3">
      <c r="A125" s="117"/>
      <c r="B125" s="118"/>
      <c r="C125" s="118"/>
      <c r="D125" s="119"/>
      <c r="E125" s="42"/>
      <c r="F125" s="120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58">
        <f t="shared" si="4"/>
        <v>0</v>
      </c>
    </row>
    <row r="126" spans="1:22" x14ac:dyDescent="0.3">
      <c r="A126" s="117"/>
      <c r="B126" s="118"/>
      <c r="C126" s="118"/>
      <c r="D126" s="119"/>
      <c r="E126" s="42"/>
      <c r="F126" s="120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58">
        <f t="shared" si="4"/>
        <v>0</v>
      </c>
    </row>
    <row r="127" spans="1:22" x14ac:dyDescent="0.3">
      <c r="A127" s="117"/>
      <c r="B127" s="118"/>
      <c r="C127" s="118"/>
      <c r="D127" s="119"/>
      <c r="E127" s="42"/>
      <c r="F127" s="120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58">
        <f t="shared" si="4"/>
        <v>0</v>
      </c>
    </row>
    <row r="128" spans="1:22" x14ac:dyDescent="0.3">
      <c r="A128" s="117"/>
      <c r="B128" s="118"/>
      <c r="C128" s="118"/>
      <c r="D128" s="119"/>
      <c r="E128" s="42"/>
      <c r="F128" s="120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58">
        <f t="shared" si="4"/>
        <v>0</v>
      </c>
    </row>
    <row r="129" spans="1:22" x14ac:dyDescent="0.3">
      <c r="A129" s="117"/>
      <c r="B129" s="118"/>
      <c r="C129" s="118"/>
      <c r="D129" s="119"/>
      <c r="E129" s="42"/>
      <c r="F129" s="120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58">
        <f t="shared" si="4"/>
        <v>0</v>
      </c>
    </row>
    <row r="130" spans="1:22" x14ac:dyDescent="0.3">
      <c r="A130" s="117"/>
      <c r="B130" s="118"/>
      <c r="C130" s="118"/>
      <c r="D130" s="119"/>
      <c r="E130" s="42"/>
      <c r="F130" s="120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58">
        <f t="shared" si="4"/>
        <v>0</v>
      </c>
    </row>
    <row r="131" spans="1:22" x14ac:dyDescent="0.3">
      <c r="A131" s="117"/>
      <c r="B131" s="118"/>
      <c r="C131" s="118"/>
      <c r="D131" s="119"/>
      <c r="E131" s="42"/>
      <c r="F131" s="120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58">
        <f t="shared" si="4"/>
        <v>0</v>
      </c>
    </row>
    <row r="132" spans="1:22" x14ac:dyDescent="0.3">
      <c r="A132" s="117"/>
      <c r="B132" s="118"/>
      <c r="C132" s="118"/>
      <c r="D132" s="119"/>
      <c r="E132" s="42"/>
      <c r="F132" s="120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58">
        <f t="shared" si="4"/>
        <v>0</v>
      </c>
    </row>
    <row r="133" spans="1:22" x14ac:dyDescent="0.3">
      <c r="A133" s="117"/>
      <c r="B133" s="118"/>
      <c r="C133" s="118"/>
      <c r="D133" s="119"/>
      <c r="E133" s="42"/>
      <c r="F133" s="120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58">
        <f t="shared" si="4"/>
        <v>0</v>
      </c>
    </row>
    <row r="134" spans="1:22" x14ac:dyDescent="0.3">
      <c r="A134" s="117"/>
      <c r="B134" s="118"/>
      <c r="C134" s="118"/>
      <c r="D134" s="119"/>
      <c r="E134" s="42"/>
      <c r="F134" s="120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58">
        <f t="shared" si="4"/>
        <v>0</v>
      </c>
    </row>
    <row r="135" spans="1:22" x14ac:dyDescent="0.3">
      <c r="A135" s="117"/>
      <c r="B135" s="118"/>
      <c r="C135" s="118"/>
      <c r="D135" s="119"/>
      <c r="E135" s="42"/>
      <c r="F135" s="120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58">
        <f t="shared" si="4"/>
        <v>0</v>
      </c>
    </row>
    <row r="136" spans="1:22" x14ac:dyDescent="0.3">
      <c r="A136" s="117"/>
      <c r="B136" s="118"/>
      <c r="C136" s="118"/>
      <c r="D136" s="119"/>
      <c r="E136" s="42"/>
      <c r="F136" s="120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58">
        <f t="shared" si="4"/>
        <v>0</v>
      </c>
    </row>
    <row r="137" spans="1:22" x14ac:dyDescent="0.3">
      <c r="A137" s="117"/>
      <c r="B137" s="118"/>
      <c r="C137" s="118"/>
      <c r="D137" s="119"/>
      <c r="E137" s="42"/>
      <c r="F137" s="120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58">
        <f t="shared" si="4"/>
        <v>0</v>
      </c>
    </row>
    <row r="138" spans="1:22" x14ac:dyDescent="0.3">
      <c r="A138" s="117"/>
      <c r="B138" s="118"/>
      <c r="C138" s="118"/>
      <c r="D138" s="119"/>
      <c r="E138" s="42"/>
      <c r="F138" s="120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58">
        <f t="shared" si="4"/>
        <v>0</v>
      </c>
    </row>
    <row r="139" spans="1:22" x14ac:dyDescent="0.3">
      <c r="A139" s="117"/>
      <c r="B139" s="118"/>
      <c r="C139" s="118"/>
      <c r="D139" s="119"/>
      <c r="E139" s="42"/>
      <c r="F139" s="120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58">
        <f t="shared" si="4"/>
        <v>0</v>
      </c>
    </row>
    <row r="140" spans="1:22" x14ac:dyDescent="0.3">
      <c r="A140" s="117"/>
      <c r="B140" s="118"/>
      <c r="C140" s="118"/>
      <c r="D140" s="119"/>
      <c r="E140" s="42"/>
      <c r="F140" s="120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58">
        <f t="shared" si="4"/>
        <v>0</v>
      </c>
    </row>
    <row r="141" spans="1:22" x14ac:dyDescent="0.3">
      <c r="A141" s="117"/>
      <c r="B141" s="118"/>
      <c r="C141" s="118"/>
      <c r="D141" s="119"/>
      <c r="E141" s="42"/>
      <c r="F141" s="120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58">
        <f t="shared" si="4"/>
        <v>0</v>
      </c>
    </row>
    <row r="142" spans="1:22" x14ac:dyDescent="0.3">
      <c r="A142" s="117"/>
      <c r="B142" s="118"/>
      <c r="C142" s="118"/>
      <c r="D142" s="119"/>
      <c r="E142" s="42"/>
      <c r="F142" s="120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58">
        <f t="shared" si="4"/>
        <v>0</v>
      </c>
    </row>
    <row r="143" spans="1:22" x14ac:dyDescent="0.3">
      <c r="A143" s="117"/>
      <c r="B143" s="118"/>
      <c r="C143" s="118"/>
      <c r="D143" s="119"/>
      <c r="E143" s="42"/>
      <c r="F143" s="120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58">
        <f t="shared" si="4"/>
        <v>0</v>
      </c>
    </row>
    <row r="144" spans="1:22" x14ac:dyDescent="0.3">
      <c r="A144" s="117"/>
      <c r="B144" s="118"/>
      <c r="C144" s="118"/>
      <c r="D144" s="119"/>
      <c r="E144" s="42"/>
      <c r="F144" s="120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58">
        <f t="shared" si="4"/>
        <v>0</v>
      </c>
    </row>
    <row r="145" spans="1:22" x14ac:dyDescent="0.3">
      <c r="A145" s="117"/>
      <c r="B145" s="118"/>
      <c r="C145" s="118"/>
      <c r="D145" s="119"/>
      <c r="E145" s="42"/>
      <c r="F145" s="120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58">
        <f t="shared" si="4"/>
        <v>0</v>
      </c>
    </row>
    <row r="146" spans="1:22" x14ac:dyDescent="0.3">
      <c r="A146" s="117"/>
      <c r="B146" s="118"/>
      <c r="C146" s="118"/>
      <c r="D146" s="119"/>
      <c r="E146" s="42"/>
      <c r="F146" s="120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58">
        <f t="shared" si="4"/>
        <v>0</v>
      </c>
    </row>
    <row r="147" spans="1:22" x14ac:dyDescent="0.3">
      <c r="A147" s="117"/>
      <c r="B147" s="118"/>
      <c r="C147" s="118"/>
      <c r="D147" s="119"/>
      <c r="E147" s="42"/>
      <c r="F147" s="120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58">
        <f t="shared" si="4"/>
        <v>0</v>
      </c>
    </row>
    <row r="148" spans="1:22" x14ac:dyDescent="0.3">
      <c r="A148" s="117"/>
      <c r="B148" s="118"/>
      <c r="C148" s="118"/>
      <c r="D148" s="119"/>
      <c r="E148" s="42"/>
      <c r="F148" s="120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58">
        <f t="shared" si="4"/>
        <v>0</v>
      </c>
    </row>
    <row r="149" spans="1:22" x14ac:dyDescent="0.3">
      <c r="A149" s="117"/>
      <c r="B149" s="118"/>
      <c r="C149" s="118"/>
      <c r="D149" s="119"/>
      <c r="E149" s="42"/>
      <c r="F149" s="120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58">
        <f t="shared" si="4"/>
        <v>0</v>
      </c>
    </row>
    <row r="150" spans="1:22" x14ac:dyDescent="0.3">
      <c r="A150" s="117"/>
      <c r="B150" s="118"/>
      <c r="C150" s="118"/>
      <c r="D150" s="119"/>
      <c r="E150" s="42"/>
      <c r="F150" s="120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58">
        <f t="shared" ref="V150:V213" si="5">SUM(G150:U150)-SUM(E150:F150)</f>
        <v>0</v>
      </c>
    </row>
    <row r="151" spans="1:22" x14ac:dyDescent="0.3">
      <c r="A151" s="117"/>
      <c r="B151" s="118"/>
      <c r="C151" s="118"/>
      <c r="D151" s="119"/>
      <c r="E151" s="42"/>
      <c r="F151" s="120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58">
        <f t="shared" si="5"/>
        <v>0</v>
      </c>
    </row>
    <row r="152" spans="1:22" x14ac:dyDescent="0.3">
      <c r="A152" s="117"/>
      <c r="B152" s="118"/>
      <c r="C152" s="118"/>
      <c r="D152" s="119"/>
      <c r="E152" s="42"/>
      <c r="F152" s="120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58">
        <f t="shared" si="5"/>
        <v>0</v>
      </c>
    </row>
    <row r="153" spans="1:22" x14ac:dyDescent="0.3">
      <c r="A153" s="117"/>
      <c r="B153" s="118"/>
      <c r="C153" s="118"/>
      <c r="D153" s="119"/>
      <c r="E153" s="42"/>
      <c r="F153" s="120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58">
        <f t="shared" si="5"/>
        <v>0</v>
      </c>
    </row>
    <row r="154" spans="1:22" x14ac:dyDescent="0.3">
      <c r="A154" s="117"/>
      <c r="B154" s="118"/>
      <c r="C154" s="118"/>
      <c r="D154" s="119"/>
      <c r="E154" s="42"/>
      <c r="F154" s="120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58">
        <f t="shared" si="5"/>
        <v>0</v>
      </c>
    </row>
    <row r="155" spans="1:22" x14ac:dyDescent="0.3">
      <c r="A155" s="117"/>
      <c r="B155" s="118"/>
      <c r="C155" s="118"/>
      <c r="D155" s="119"/>
      <c r="E155" s="42"/>
      <c r="F155" s="120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58">
        <f t="shared" si="5"/>
        <v>0</v>
      </c>
    </row>
    <row r="156" spans="1:22" x14ac:dyDescent="0.3">
      <c r="A156" s="117"/>
      <c r="B156" s="118"/>
      <c r="C156" s="118"/>
      <c r="D156" s="119"/>
      <c r="E156" s="42"/>
      <c r="F156" s="120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58">
        <f t="shared" si="5"/>
        <v>0</v>
      </c>
    </row>
    <row r="157" spans="1:22" x14ac:dyDescent="0.3">
      <c r="A157" s="117"/>
      <c r="B157" s="118"/>
      <c r="C157" s="118"/>
      <c r="D157" s="119"/>
      <c r="E157" s="42"/>
      <c r="F157" s="120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58">
        <f t="shared" si="5"/>
        <v>0</v>
      </c>
    </row>
    <row r="158" spans="1:22" x14ac:dyDescent="0.3">
      <c r="A158" s="117"/>
      <c r="B158" s="118"/>
      <c r="C158" s="118"/>
      <c r="D158" s="119"/>
      <c r="E158" s="42"/>
      <c r="F158" s="120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58">
        <f t="shared" si="5"/>
        <v>0</v>
      </c>
    </row>
    <row r="159" spans="1:22" x14ac:dyDescent="0.3">
      <c r="A159" s="117"/>
      <c r="B159" s="118"/>
      <c r="C159" s="118"/>
      <c r="D159" s="119"/>
      <c r="E159" s="42"/>
      <c r="F159" s="120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58">
        <f t="shared" si="5"/>
        <v>0</v>
      </c>
    </row>
    <row r="160" spans="1:22" x14ac:dyDescent="0.3">
      <c r="A160" s="117"/>
      <c r="B160" s="118"/>
      <c r="C160" s="118"/>
      <c r="D160" s="119"/>
      <c r="E160" s="42"/>
      <c r="F160" s="120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58">
        <f t="shared" si="5"/>
        <v>0</v>
      </c>
    </row>
    <row r="161" spans="1:22" x14ac:dyDescent="0.3">
      <c r="A161" s="117"/>
      <c r="B161" s="118"/>
      <c r="C161" s="118"/>
      <c r="D161" s="119"/>
      <c r="E161" s="42"/>
      <c r="F161" s="120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58">
        <f t="shared" si="5"/>
        <v>0</v>
      </c>
    </row>
    <row r="162" spans="1:22" x14ac:dyDescent="0.3">
      <c r="A162" s="117"/>
      <c r="B162" s="118"/>
      <c r="C162" s="118"/>
      <c r="D162" s="119"/>
      <c r="E162" s="42"/>
      <c r="F162" s="120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58">
        <f t="shared" si="5"/>
        <v>0</v>
      </c>
    </row>
    <row r="163" spans="1:22" x14ac:dyDescent="0.3">
      <c r="A163" s="117"/>
      <c r="B163" s="118"/>
      <c r="C163" s="118"/>
      <c r="D163" s="119"/>
      <c r="E163" s="42"/>
      <c r="F163" s="120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58">
        <f t="shared" si="5"/>
        <v>0</v>
      </c>
    </row>
    <row r="164" spans="1:22" x14ac:dyDescent="0.3">
      <c r="A164" s="117"/>
      <c r="B164" s="118"/>
      <c r="C164" s="118"/>
      <c r="D164" s="119"/>
      <c r="E164" s="42"/>
      <c r="F164" s="120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58">
        <f t="shared" si="5"/>
        <v>0</v>
      </c>
    </row>
    <row r="165" spans="1:22" x14ac:dyDescent="0.3">
      <c r="A165" s="117"/>
      <c r="B165" s="118"/>
      <c r="C165" s="118"/>
      <c r="D165" s="119"/>
      <c r="E165" s="42"/>
      <c r="F165" s="120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58">
        <f t="shared" si="5"/>
        <v>0</v>
      </c>
    </row>
    <row r="166" spans="1:22" x14ac:dyDescent="0.3">
      <c r="A166" s="117"/>
      <c r="B166" s="118"/>
      <c r="C166" s="118"/>
      <c r="D166" s="119"/>
      <c r="E166" s="42"/>
      <c r="F166" s="120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58">
        <f t="shared" si="5"/>
        <v>0</v>
      </c>
    </row>
    <row r="167" spans="1:22" x14ac:dyDescent="0.3">
      <c r="A167" s="117"/>
      <c r="B167" s="118"/>
      <c r="C167" s="118"/>
      <c r="D167" s="119"/>
      <c r="E167" s="42"/>
      <c r="F167" s="120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58">
        <f t="shared" si="5"/>
        <v>0</v>
      </c>
    </row>
    <row r="168" spans="1:22" x14ac:dyDescent="0.3">
      <c r="A168" s="117"/>
      <c r="B168" s="118"/>
      <c r="C168" s="118"/>
      <c r="D168" s="119"/>
      <c r="E168" s="42"/>
      <c r="F168" s="120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58">
        <f t="shared" si="5"/>
        <v>0</v>
      </c>
    </row>
    <row r="169" spans="1:22" x14ac:dyDescent="0.3">
      <c r="A169" s="117"/>
      <c r="B169" s="118"/>
      <c r="C169" s="118"/>
      <c r="D169" s="119"/>
      <c r="E169" s="42"/>
      <c r="F169" s="120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58">
        <f t="shared" si="5"/>
        <v>0</v>
      </c>
    </row>
    <row r="170" spans="1:22" x14ac:dyDescent="0.3">
      <c r="A170" s="117"/>
      <c r="B170" s="118"/>
      <c r="C170" s="118"/>
      <c r="D170" s="119"/>
      <c r="E170" s="42"/>
      <c r="F170" s="120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58">
        <f t="shared" si="5"/>
        <v>0</v>
      </c>
    </row>
    <row r="171" spans="1:22" x14ac:dyDescent="0.3">
      <c r="A171" s="117"/>
      <c r="B171" s="118"/>
      <c r="C171" s="118"/>
      <c r="D171" s="119"/>
      <c r="E171" s="42"/>
      <c r="F171" s="120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58">
        <f t="shared" si="5"/>
        <v>0</v>
      </c>
    </row>
    <row r="172" spans="1:22" x14ac:dyDescent="0.3">
      <c r="A172" s="117"/>
      <c r="B172" s="118"/>
      <c r="C172" s="118"/>
      <c r="D172" s="119"/>
      <c r="E172" s="42"/>
      <c r="F172" s="120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58">
        <f t="shared" si="5"/>
        <v>0</v>
      </c>
    </row>
    <row r="173" spans="1:22" x14ac:dyDescent="0.3">
      <c r="A173" s="117"/>
      <c r="B173" s="118"/>
      <c r="C173" s="118"/>
      <c r="D173" s="119"/>
      <c r="E173" s="42"/>
      <c r="F173" s="120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58">
        <f t="shared" si="5"/>
        <v>0</v>
      </c>
    </row>
    <row r="174" spans="1:22" x14ac:dyDescent="0.3">
      <c r="A174" s="117"/>
      <c r="B174" s="118"/>
      <c r="C174" s="118"/>
      <c r="D174" s="119"/>
      <c r="E174" s="42"/>
      <c r="F174" s="120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58">
        <f t="shared" si="5"/>
        <v>0</v>
      </c>
    </row>
    <row r="175" spans="1:22" x14ac:dyDescent="0.3">
      <c r="A175" s="117"/>
      <c r="B175" s="118"/>
      <c r="C175" s="118"/>
      <c r="D175" s="119"/>
      <c r="E175" s="42"/>
      <c r="F175" s="120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58">
        <f t="shared" si="5"/>
        <v>0</v>
      </c>
    </row>
    <row r="176" spans="1:22" x14ac:dyDescent="0.3">
      <c r="A176" s="117"/>
      <c r="B176" s="118"/>
      <c r="C176" s="118"/>
      <c r="D176" s="119"/>
      <c r="E176" s="42"/>
      <c r="F176" s="120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58">
        <f t="shared" si="5"/>
        <v>0</v>
      </c>
    </row>
    <row r="177" spans="1:22" x14ac:dyDescent="0.3">
      <c r="A177" s="117"/>
      <c r="B177" s="118"/>
      <c r="C177" s="118"/>
      <c r="D177" s="119"/>
      <c r="E177" s="42"/>
      <c r="F177" s="120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58">
        <f t="shared" si="5"/>
        <v>0</v>
      </c>
    </row>
    <row r="178" spans="1:22" x14ac:dyDescent="0.3">
      <c r="A178" s="117"/>
      <c r="B178" s="118"/>
      <c r="C178" s="118"/>
      <c r="D178" s="119"/>
      <c r="E178" s="42"/>
      <c r="F178" s="120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58">
        <f t="shared" si="5"/>
        <v>0</v>
      </c>
    </row>
    <row r="179" spans="1:22" x14ac:dyDescent="0.3">
      <c r="A179" s="117"/>
      <c r="B179" s="118"/>
      <c r="C179" s="118"/>
      <c r="D179" s="119"/>
      <c r="E179" s="42"/>
      <c r="F179" s="120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58">
        <f t="shared" si="5"/>
        <v>0</v>
      </c>
    </row>
    <row r="180" spans="1:22" x14ac:dyDescent="0.3">
      <c r="A180" s="117"/>
      <c r="B180" s="118"/>
      <c r="C180" s="118"/>
      <c r="D180" s="119"/>
      <c r="E180" s="42"/>
      <c r="F180" s="120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58">
        <f t="shared" si="5"/>
        <v>0</v>
      </c>
    </row>
    <row r="181" spans="1:22" x14ac:dyDescent="0.3">
      <c r="A181" s="117"/>
      <c r="B181" s="118"/>
      <c r="C181" s="118"/>
      <c r="D181" s="119"/>
      <c r="E181" s="42"/>
      <c r="F181" s="120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58">
        <f t="shared" si="5"/>
        <v>0</v>
      </c>
    </row>
    <row r="182" spans="1:22" x14ac:dyDescent="0.3">
      <c r="A182" s="117"/>
      <c r="B182" s="118"/>
      <c r="C182" s="118"/>
      <c r="D182" s="119"/>
      <c r="E182" s="42"/>
      <c r="F182" s="120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58">
        <f t="shared" si="5"/>
        <v>0</v>
      </c>
    </row>
    <row r="183" spans="1:22" x14ac:dyDescent="0.3">
      <c r="A183" s="117"/>
      <c r="B183" s="118"/>
      <c r="C183" s="118"/>
      <c r="D183" s="119"/>
      <c r="E183" s="42"/>
      <c r="F183" s="120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58">
        <f t="shared" si="5"/>
        <v>0</v>
      </c>
    </row>
    <row r="184" spans="1:22" x14ac:dyDescent="0.3">
      <c r="A184" s="117"/>
      <c r="B184" s="118"/>
      <c r="C184" s="118"/>
      <c r="D184" s="119"/>
      <c r="E184" s="42"/>
      <c r="F184" s="120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58">
        <f t="shared" si="5"/>
        <v>0</v>
      </c>
    </row>
    <row r="185" spans="1:22" x14ac:dyDescent="0.3">
      <c r="A185" s="117"/>
      <c r="B185" s="118"/>
      <c r="C185" s="118"/>
      <c r="D185" s="119"/>
      <c r="E185" s="42"/>
      <c r="F185" s="120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58">
        <f t="shared" si="5"/>
        <v>0</v>
      </c>
    </row>
    <row r="186" spans="1:22" x14ac:dyDescent="0.3">
      <c r="A186" s="117"/>
      <c r="B186" s="118"/>
      <c r="C186" s="118"/>
      <c r="D186" s="119"/>
      <c r="E186" s="42"/>
      <c r="F186" s="120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58">
        <f t="shared" si="5"/>
        <v>0</v>
      </c>
    </row>
    <row r="187" spans="1:22" x14ac:dyDescent="0.3">
      <c r="A187" s="117"/>
      <c r="B187" s="118"/>
      <c r="C187" s="118"/>
      <c r="D187" s="119"/>
      <c r="E187" s="42"/>
      <c r="F187" s="120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58">
        <f t="shared" si="5"/>
        <v>0</v>
      </c>
    </row>
    <row r="188" spans="1:22" x14ac:dyDescent="0.3">
      <c r="A188" s="117"/>
      <c r="B188" s="118"/>
      <c r="C188" s="118"/>
      <c r="D188" s="119"/>
      <c r="E188" s="42"/>
      <c r="F188" s="120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58">
        <f t="shared" si="5"/>
        <v>0</v>
      </c>
    </row>
    <row r="189" spans="1:22" x14ac:dyDescent="0.3">
      <c r="A189" s="117"/>
      <c r="B189" s="118"/>
      <c r="C189" s="118"/>
      <c r="D189" s="119"/>
      <c r="E189" s="42"/>
      <c r="F189" s="120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58">
        <f t="shared" si="5"/>
        <v>0</v>
      </c>
    </row>
    <row r="190" spans="1:22" x14ac:dyDescent="0.3">
      <c r="A190" s="117"/>
      <c r="B190" s="118"/>
      <c r="C190" s="118"/>
      <c r="D190" s="119"/>
      <c r="E190" s="42"/>
      <c r="F190" s="120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58">
        <f t="shared" si="5"/>
        <v>0</v>
      </c>
    </row>
    <row r="191" spans="1:22" x14ac:dyDescent="0.3">
      <c r="A191" s="117"/>
      <c r="B191" s="118"/>
      <c r="C191" s="118"/>
      <c r="D191" s="119"/>
      <c r="E191" s="42"/>
      <c r="F191" s="120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58">
        <f t="shared" si="5"/>
        <v>0</v>
      </c>
    </row>
    <row r="192" spans="1:22" x14ac:dyDescent="0.3">
      <c r="A192" s="117"/>
      <c r="B192" s="118"/>
      <c r="C192" s="118"/>
      <c r="D192" s="119"/>
      <c r="E192" s="42"/>
      <c r="F192" s="120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58">
        <f t="shared" si="5"/>
        <v>0</v>
      </c>
    </row>
    <row r="193" spans="1:22" x14ac:dyDescent="0.3">
      <c r="A193" s="117"/>
      <c r="B193" s="118"/>
      <c r="C193" s="118"/>
      <c r="D193" s="119"/>
      <c r="E193" s="42"/>
      <c r="F193" s="120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58">
        <f t="shared" si="5"/>
        <v>0</v>
      </c>
    </row>
    <row r="194" spans="1:22" x14ac:dyDescent="0.3">
      <c r="A194" s="117"/>
      <c r="B194" s="118"/>
      <c r="C194" s="118"/>
      <c r="D194" s="119"/>
      <c r="E194" s="42"/>
      <c r="F194" s="120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58">
        <f t="shared" si="5"/>
        <v>0</v>
      </c>
    </row>
    <row r="195" spans="1:22" x14ac:dyDescent="0.3">
      <c r="A195" s="117"/>
      <c r="B195" s="118"/>
      <c r="C195" s="118"/>
      <c r="D195" s="119"/>
      <c r="E195" s="42"/>
      <c r="F195" s="120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58">
        <f t="shared" si="5"/>
        <v>0</v>
      </c>
    </row>
    <row r="196" spans="1:22" x14ac:dyDescent="0.3">
      <c r="A196" s="117"/>
      <c r="B196" s="118"/>
      <c r="C196" s="118"/>
      <c r="D196" s="119"/>
      <c r="E196" s="42"/>
      <c r="F196" s="120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58">
        <f t="shared" si="5"/>
        <v>0</v>
      </c>
    </row>
    <row r="197" spans="1:22" x14ac:dyDescent="0.3">
      <c r="A197" s="117"/>
      <c r="B197" s="118"/>
      <c r="C197" s="118"/>
      <c r="D197" s="119"/>
      <c r="E197" s="42"/>
      <c r="F197" s="120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58">
        <f t="shared" si="5"/>
        <v>0</v>
      </c>
    </row>
    <row r="198" spans="1:22" x14ac:dyDescent="0.3">
      <c r="A198" s="117"/>
      <c r="B198" s="118"/>
      <c r="C198" s="118"/>
      <c r="D198" s="119"/>
      <c r="E198" s="42"/>
      <c r="F198" s="120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58">
        <f t="shared" si="5"/>
        <v>0</v>
      </c>
    </row>
    <row r="199" spans="1:22" x14ac:dyDescent="0.3">
      <c r="A199" s="117"/>
      <c r="B199" s="118"/>
      <c r="C199" s="118"/>
      <c r="D199" s="119"/>
      <c r="E199" s="42"/>
      <c r="F199" s="120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58">
        <f t="shared" si="5"/>
        <v>0</v>
      </c>
    </row>
    <row r="200" spans="1:22" x14ac:dyDescent="0.3">
      <c r="A200" s="117"/>
      <c r="B200" s="118"/>
      <c r="C200" s="118"/>
      <c r="D200" s="119"/>
      <c r="E200" s="42"/>
      <c r="F200" s="120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58">
        <f t="shared" si="5"/>
        <v>0</v>
      </c>
    </row>
    <row r="201" spans="1:22" x14ac:dyDescent="0.3">
      <c r="A201" s="117"/>
      <c r="B201" s="118"/>
      <c r="C201" s="118"/>
      <c r="D201" s="119"/>
      <c r="E201" s="42"/>
      <c r="F201" s="120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58">
        <f t="shared" si="5"/>
        <v>0</v>
      </c>
    </row>
    <row r="202" spans="1:22" x14ac:dyDescent="0.3">
      <c r="A202" s="117"/>
      <c r="B202" s="118"/>
      <c r="C202" s="118"/>
      <c r="D202" s="119"/>
      <c r="E202" s="42"/>
      <c r="F202" s="120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58">
        <f t="shared" si="5"/>
        <v>0</v>
      </c>
    </row>
    <row r="203" spans="1:22" x14ac:dyDescent="0.3">
      <c r="A203" s="117"/>
      <c r="B203" s="118"/>
      <c r="C203" s="118"/>
      <c r="D203" s="119"/>
      <c r="E203" s="42"/>
      <c r="F203" s="120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58">
        <f t="shared" si="5"/>
        <v>0</v>
      </c>
    </row>
    <row r="204" spans="1:22" x14ac:dyDescent="0.3">
      <c r="A204" s="117"/>
      <c r="B204" s="118"/>
      <c r="C204" s="118"/>
      <c r="D204" s="119"/>
      <c r="E204" s="42"/>
      <c r="F204" s="120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58">
        <f t="shared" si="5"/>
        <v>0</v>
      </c>
    </row>
    <row r="205" spans="1:22" x14ac:dyDescent="0.3">
      <c r="A205" s="117"/>
      <c r="B205" s="118"/>
      <c r="C205" s="118"/>
      <c r="D205" s="119"/>
      <c r="E205" s="42"/>
      <c r="F205" s="120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58">
        <f t="shared" si="5"/>
        <v>0</v>
      </c>
    </row>
    <row r="206" spans="1:22" x14ac:dyDescent="0.3">
      <c r="A206" s="117"/>
      <c r="B206" s="118"/>
      <c r="C206" s="118"/>
      <c r="D206" s="119"/>
      <c r="E206" s="42"/>
      <c r="F206" s="120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58">
        <f t="shared" si="5"/>
        <v>0</v>
      </c>
    </row>
    <row r="207" spans="1:22" x14ac:dyDescent="0.3">
      <c r="A207" s="117"/>
      <c r="B207" s="118"/>
      <c r="C207" s="118"/>
      <c r="D207" s="119"/>
      <c r="E207" s="42"/>
      <c r="F207" s="120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58">
        <f t="shared" si="5"/>
        <v>0</v>
      </c>
    </row>
    <row r="208" spans="1:22" x14ac:dyDescent="0.3">
      <c r="A208" s="117"/>
      <c r="B208" s="118"/>
      <c r="C208" s="118"/>
      <c r="D208" s="119"/>
      <c r="E208" s="42"/>
      <c r="F208" s="120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58">
        <f t="shared" si="5"/>
        <v>0</v>
      </c>
    </row>
    <row r="209" spans="1:22" x14ac:dyDescent="0.3">
      <c r="A209" s="117"/>
      <c r="B209" s="118"/>
      <c r="C209" s="118"/>
      <c r="D209" s="119"/>
      <c r="E209" s="42"/>
      <c r="F209" s="120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58">
        <f t="shared" si="5"/>
        <v>0</v>
      </c>
    </row>
    <row r="210" spans="1:22" x14ac:dyDescent="0.3">
      <c r="A210" s="117"/>
      <c r="B210" s="118"/>
      <c r="C210" s="118"/>
      <c r="D210" s="119"/>
      <c r="E210" s="42"/>
      <c r="F210" s="120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58">
        <f t="shared" si="5"/>
        <v>0</v>
      </c>
    </row>
    <row r="211" spans="1:22" x14ac:dyDescent="0.3">
      <c r="A211" s="117"/>
      <c r="B211" s="118"/>
      <c r="C211" s="118"/>
      <c r="D211" s="119"/>
      <c r="E211" s="42"/>
      <c r="F211" s="120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58">
        <f t="shared" si="5"/>
        <v>0</v>
      </c>
    </row>
    <row r="212" spans="1:22" x14ac:dyDescent="0.3">
      <c r="A212" s="117"/>
      <c r="B212" s="118"/>
      <c r="C212" s="118"/>
      <c r="D212" s="119"/>
      <c r="E212" s="42"/>
      <c r="F212" s="120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58">
        <f t="shared" si="5"/>
        <v>0</v>
      </c>
    </row>
    <row r="213" spans="1:22" x14ac:dyDescent="0.3">
      <c r="A213" s="117"/>
      <c r="B213" s="118"/>
      <c r="C213" s="118"/>
      <c r="D213" s="119"/>
      <c r="E213" s="42"/>
      <c r="F213" s="120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58">
        <f t="shared" si="5"/>
        <v>0</v>
      </c>
    </row>
    <row r="214" spans="1:22" x14ac:dyDescent="0.3">
      <c r="A214" s="117"/>
      <c r="B214" s="118"/>
      <c r="C214" s="118"/>
      <c r="D214" s="119"/>
      <c r="E214" s="42"/>
      <c r="F214" s="120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58">
        <f t="shared" ref="V214:V277" si="6">SUM(G214:U214)-SUM(E214:F214)</f>
        <v>0</v>
      </c>
    </row>
    <row r="215" spans="1:22" x14ac:dyDescent="0.3">
      <c r="A215" s="117"/>
      <c r="B215" s="118"/>
      <c r="C215" s="118"/>
      <c r="D215" s="119"/>
      <c r="E215" s="42"/>
      <c r="F215" s="120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58">
        <f t="shared" si="6"/>
        <v>0</v>
      </c>
    </row>
    <row r="216" spans="1:22" x14ac:dyDescent="0.3">
      <c r="A216" s="117"/>
      <c r="B216" s="118"/>
      <c r="C216" s="118"/>
      <c r="D216" s="119"/>
      <c r="E216" s="42"/>
      <c r="F216" s="120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58">
        <f t="shared" si="6"/>
        <v>0</v>
      </c>
    </row>
    <row r="217" spans="1:22" x14ac:dyDescent="0.3">
      <c r="A217" s="117"/>
      <c r="B217" s="118"/>
      <c r="C217" s="118"/>
      <c r="D217" s="119"/>
      <c r="E217" s="42"/>
      <c r="F217" s="120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58">
        <f t="shared" si="6"/>
        <v>0</v>
      </c>
    </row>
    <row r="218" spans="1:22" x14ac:dyDescent="0.3">
      <c r="A218" s="117"/>
      <c r="B218" s="118"/>
      <c r="C218" s="118"/>
      <c r="D218" s="119"/>
      <c r="E218" s="42"/>
      <c r="F218" s="120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58">
        <f t="shared" si="6"/>
        <v>0</v>
      </c>
    </row>
    <row r="219" spans="1:22" x14ac:dyDescent="0.3">
      <c r="A219" s="117"/>
      <c r="B219" s="118"/>
      <c r="C219" s="118"/>
      <c r="D219" s="119"/>
      <c r="E219" s="42"/>
      <c r="F219" s="120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58">
        <f t="shared" si="6"/>
        <v>0</v>
      </c>
    </row>
    <row r="220" spans="1:22" x14ac:dyDescent="0.3">
      <c r="A220" s="117"/>
      <c r="B220" s="118"/>
      <c r="C220" s="118"/>
      <c r="D220" s="119"/>
      <c r="E220" s="42"/>
      <c r="F220" s="120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58">
        <f t="shared" si="6"/>
        <v>0</v>
      </c>
    </row>
    <row r="221" spans="1:22" x14ac:dyDescent="0.3">
      <c r="A221" s="117"/>
      <c r="B221" s="118"/>
      <c r="C221" s="118"/>
      <c r="D221" s="119"/>
      <c r="E221" s="42"/>
      <c r="F221" s="120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58">
        <f t="shared" si="6"/>
        <v>0</v>
      </c>
    </row>
    <row r="222" spans="1:22" x14ac:dyDescent="0.3">
      <c r="A222" s="117"/>
      <c r="B222" s="118"/>
      <c r="C222" s="118"/>
      <c r="D222" s="119"/>
      <c r="E222" s="42"/>
      <c r="F222" s="120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58">
        <f t="shared" si="6"/>
        <v>0</v>
      </c>
    </row>
    <row r="223" spans="1:22" x14ac:dyDescent="0.3">
      <c r="A223" s="117"/>
      <c r="B223" s="118"/>
      <c r="C223" s="118"/>
      <c r="D223" s="119"/>
      <c r="E223" s="42"/>
      <c r="F223" s="120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58">
        <f t="shared" si="6"/>
        <v>0</v>
      </c>
    </row>
    <row r="224" spans="1:22" x14ac:dyDescent="0.3">
      <c r="A224" s="117"/>
      <c r="B224" s="118"/>
      <c r="C224" s="118"/>
      <c r="D224" s="119"/>
      <c r="E224" s="42"/>
      <c r="F224" s="120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58">
        <f t="shared" si="6"/>
        <v>0</v>
      </c>
    </row>
    <row r="225" spans="1:22" x14ac:dyDescent="0.3">
      <c r="A225" s="117"/>
      <c r="B225" s="118"/>
      <c r="C225" s="118"/>
      <c r="D225" s="119"/>
      <c r="E225" s="42"/>
      <c r="F225" s="120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58">
        <f t="shared" si="6"/>
        <v>0</v>
      </c>
    </row>
    <row r="226" spans="1:22" x14ac:dyDescent="0.3">
      <c r="A226" s="117"/>
      <c r="B226" s="118"/>
      <c r="C226" s="118"/>
      <c r="D226" s="119"/>
      <c r="E226" s="42"/>
      <c r="F226" s="120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58">
        <f t="shared" si="6"/>
        <v>0</v>
      </c>
    </row>
    <row r="227" spans="1:22" x14ac:dyDescent="0.3">
      <c r="A227" s="117"/>
      <c r="B227" s="118"/>
      <c r="C227" s="118"/>
      <c r="D227" s="119"/>
      <c r="E227" s="42"/>
      <c r="F227" s="120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58">
        <f t="shared" si="6"/>
        <v>0</v>
      </c>
    </row>
    <row r="228" spans="1:22" x14ac:dyDescent="0.3">
      <c r="A228" s="117"/>
      <c r="B228" s="118"/>
      <c r="C228" s="118"/>
      <c r="D228" s="119"/>
      <c r="E228" s="42"/>
      <c r="F228" s="120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58">
        <f t="shared" si="6"/>
        <v>0</v>
      </c>
    </row>
    <row r="229" spans="1:22" x14ac:dyDescent="0.3">
      <c r="A229" s="117"/>
      <c r="B229" s="118"/>
      <c r="C229" s="118"/>
      <c r="D229" s="119"/>
      <c r="E229" s="42"/>
      <c r="F229" s="120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58">
        <f t="shared" si="6"/>
        <v>0</v>
      </c>
    </row>
    <row r="230" spans="1:22" x14ac:dyDescent="0.3">
      <c r="A230" s="117"/>
      <c r="B230" s="118"/>
      <c r="C230" s="118"/>
      <c r="D230" s="119"/>
      <c r="E230" s="42"/>
      <c r="F230" s="120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58">
        <f t="shared" si="6"/>
        <v>0</v>
      </c>
    </row>
    <row r="231" spans="1:22" x14ac:dyDescent="0.3">
      <c r="A231" s="117"/>
      <c r="B231" s="118"/>
      <c r="C231" s="118"/>
      <c r="D231" s="119"/>
      <c r="E231" s="42"/>
      <c r="F231" s="120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58">
        <f t="shared" si="6"/>
        <v>0</v>
      </c>
    </row>
    <row r="232" spans="1:22" x14ac:dyDescent="0.3">
      <c r="A232" s="117"/>
      <c r="B232" s="118"/>
      <c r="C232" s="118"/>
      <c r="D232" s="119"/>
      <c r="E232" s="42"/>
      <c r="F232" s="120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58">
        <f t="shared" si="6"/>
        <v>0</v>
      </c>
    </row>
    <row r="233" spans="1:22" x14ac:dyDescent="0.3">
      <c r="A233" s="117"/>
      <c r="B233" s="118"/>
      <c r="C233" s="118"/>
      <c r="D233" s="119"/>
      <c r="E233" s="42"/>
      <c r="F233" s="120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58">
        <f t="shared" si="6"/>
        <v>0</v>
      </c>
    </row>
    <row r="234" spans="1:22" x14ac:dyDescent="0.3">
      <c r="A234" s="117"/>
      <c r="B234" s="118"/>
      <c r="C234" s="118"/>
      <c r="D234" s="119"/>
      <c r="E234" s="42"/>
      <c r="F234" s="120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58">
        <f t="shared" si="6"/>
        <v>0</v>
      </c>
    </row>
    <row r="235" spans="1:22" x14ac:dyDescent="0.3">
      <c r="A235" s="117"/>
      <c r="B235" s="118"/>
      <c r="C235" s="118"/>
      <c r="D235" s="119"/>
      <c r="E235" s="42"/>
      <c r="F235" s="120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58">
        <f t="shared" si="6"/>
        <v>0</v>
      </c>
    </row>
    <row r="236" spans="1:22" x14ac:dyDescent="0.3">
      <c r="A236" s="117"/>
      <c r="B236" s="118"/>
      <c r="C236" s="118"/>
      <c r="D236" s="119"/>
      <c r="E236" s="42"/>
      <c r="F236" s="120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58">
        <f t="shared" si="6"/>
        <v>0</v>
      </c>
    </row>
    <row r="237" spans="1:22" x14ac:dyDescent="0.3">
      <c r="A237" s="117"/>
      <c r="B237" s="118"/>
      <c r="C237" s="118"/>
      <c r="D237" s="119"/>
      <c r="E237" s="42"/>
      <c r="F237" s="120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58">
        <f t="shared" si="6"/>
        <v>0</v>
      </c>
    </row>
    <row r="238" spans="1:22" x14ac:dyDescent="0.3">
      <c r="A238" s="117"/>
      <c r="B238" s="118"/>
      <c r="C238" s="118"/>
      <c r="D238" s="119"/>
      <c r="E238" s="42"/>
      <c r="F238" s="120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58">
        <f t="shared" si="6"/>
        <v>0</v>
      </c>
    </row>
    <row r="239" spans="1:22" x14ac:dyDescent="0.3">
      <c r="A239" s="117"/>
      <c r="B239" s="118"/>
      <c r="C239" s="118"/>
      <c r="D239" s="119"/>
      <c r="E239" s="42"/>
      <c r="F239" s="120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58">
        <f t="shared" si="6"/>
        <v>0</v>
      </c>
    </row>
    <row r="240" spans="1:22" x14ac:dyDescent="0.3">
      <c r="A240" s="117"/>
      <c r="B240" s="118"/>
      <c r="C240" s="118"/>
      <c r="D240" s="119"/>
      <c r="E240" s="42"/>
      <c r="F240" s="120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58">
        <f t="shared" si="6"/>
        <v>0</v>
      </c>
    </row>
    <row r="241" spans="1:22" x14ac:dyDescent="0.3">
      <c r="A241" s="117"/>
      <c r="B241" s="118"/>
      <c r="C241" s="118"/>
      <c r="D241" s="119"/>
      <c r="E241" s="42"/>
      <c r="F241" s="120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58">
        <f t="shared" si="6"/>
        <v>0</v>
      </c>
    </row>
    <row r="242" spans="1:22" x14ac:dyDescent="0.3">
      <c r="A242" s="117"/>
      <c r="B242" s="118"/>
      <c r="C242" s="118"/>
      <c r="D242" s="119"/>
      <c r="E242" s="42"/>
      <c r="F242" s="120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58">
        <f t="shared" si="6"/>
        <v>0</v>
      </c>
    </row>
    <row r="243" spans="1:22" x14ac:dyDescent="0.3">
      <c r="A243" s="117"/>
      <c r="B243" s="118"/>
      <c r="C243" s="118"/>
      <c r="D243" s="119"/>
      <c r="E243" s="42"/>
      <c r="F243" s="120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58">
        <f t="shared" si="6"/>
        <v>0</v>
      </c>
    </row>
    <row r="244" spans="1:22" x14ac:dyDescent="0.3">
      <c r="A244" s="117"/>
      <c r="B244" s="118"/>
      <c r="C244" s="118"/>
      <c r="D244" s="119"/>
      <c r="E244" s="42"/>
      <c r="F244" s="120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58">
        <f t="shared" si="6"/>
        <v>0</v>
      </c>
    </row>
    <row r="245" spans="1:22" x14ac:dyDescent="0.3">
      <c r="A245" s="117"/>
      <c r="B245" s="118"/>
      <c r="C245" s="118"/>
      <c r="D245" s="119"/>
      <c r="E245" s="42"/>
      <c r="F245" s="120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58">
        <f t="shared" si="6"/>
        <v>0</v>
      </c>
    </row>
    <row r="246" spans="1:22" x14ac:dyDescent="0.3">
      <c r="A246" s="117"/>
      <c r="B246" s="118"/>
      <c r="C246" s="118"/>
      <c r="D246" s="119"/>
      <c r="E246" s="42"/>
      <c r="F246" s="120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58">
        <f t="shared" si="6"/>
        <v>0</v>
      </c>
    </row>
    <row r="247" spans="1:22" x14ac:dyDescent="0.3">
      <c r="A247" s="117"/>
      <c r="B247" s="118"/>
      <c r="C247" s="118"/>
      <c r="D247" s="119"/>
      <c r="E247" s="42"/>
      <c r="F247" s="120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58">
        <f t="shared" si="6"/>
        <v>0</v>
      </c>
    </row>
    <row r="248" spans="1:22" x14ac:dyDescent="0.3">
      <c r="A248" s="117"/>
      <c r="B248" s="118"/>
      <c r="C248" s="118"/>
      <c r="D248" s="119"/>
      <c r="E248" s="42"/>
      <c r="F248" s="120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58">
        <f t="shared" si="6"/>
        <v>0</v>
      </c>
    </row>
    <row r="249" spans="1:22" x14ac:dyDescent="0.3">
      <c r="A249" s="117"/>
      <c r="B249" s="118"/>
      <c r="C249" s="118"/>
      <c r="D249" s="119"/>
      <c r="E249" s="42"/>
      <c r="F249" s="120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58">
        <f t="shared" si="6"/>
        <v>0</v>
      </c>
    </row>
    <row r="250" spans="1:22" x14ac:dyDescent="0.3">
      <c r="A250" s="117"/>
      <c r="B250" s="118"/>
      <c r="C250" s="118"/>
      <c r="D250" s="119"/>
      <c r="E250" s="42"/>
      <c r="F250" s="120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58">
        <f t="shared" si="6"/>
        <v>0</v>
      </c>
    </row>
    <row r="251" spans="1:22" x14ac:dyDescent="0.3">
      <c r="A251" s="117"/>
      <c r="B251" s="118"/>
      <c r="C251" s="118"/>
      <c r="D251" s="119"/>
      <c r="E251" s="42"/>
      <c r="F251" s="120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58">
        <f t="shared" si="6"/>
        <v>0</v>
      </c>
    </row>
    <row r="252" spans="1:22" x14ac:dyDescent="0.3">
      <c r="A252" s="117"/>
      <c r="B252" s="118"/>
      <c r="C252" s="118"/>
      <c r="D252" s="119"/>
      <c r="E252" s="42"/>
      <c r="F252" s="120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58">
        <f t="shared" si="6"/>
        <v>0</v>
      </c>
    </row>
    <row r="253" spans="1:22" x14ac:dyDescent="0.3">
      <c r="A253" s="117"/>
      <c r="B253" s="118"/>
      <c r="C253" s="118"/>
      <c r="D253" s="119"/>
      <c r="E253" s="42"/>
      <c r="F253" s="120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58">
        <f t="shared" si="6"/>
        <v>0</v>
      </c>
    </row>
    <row r="254" spans="1:22" x14ac:dyDescent="0.3">
      <c r="A254" s="117"/>
      <c r="B254" s="118"/>
      <c r="C254" s="118"/>
      <c r="D254" s="119"/>
      <c r="E254" s="42"/>
      <c r="F254" s="120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58">
        <f t="shared" si="6"/>
        <v>0</v>
      </c>
    </row>
    <row r="255" spans="1:22" x14ac:dyDescent="0.3">
      <c r="A255" s="117"/>
      <c r="B255" s="118"/>
      <c r="C255" s="118"/>
      <c r="D255" s="119"/>
      <c r="E255" s="42"/>
      <c r="F255" s="120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58">
        <f t="shared" si="6"/>
        <v>0</v>
      </c>
    </row>
    <row r="256" spans="1:22" x14ac:dyDescent="0.3">
      <c r="A256" s="117"/>
      <c r="B256" s="118"/>
      <c r="C256" s="118"/>
      <c r="D256" s="119"/>
      <c r="E256" s="42"/>
      <c r="F256" s="120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58">
        <f t="shared" si="6"/>
        <v>0</v>
      </c>
    </row>
    <row r="257" spans="1:22" x14ac:dyDescent="0.3">
      <c r="A257" s="117"/>
      <c r="B257" s="118"/>
      <c r="C257" s="118"/>
      <c r="D257" s="119"/>
      <c r="E257" s="42"/>
      <c r="F257" s="120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58">
        <f t="shared" si="6"/>
        <v>0</v>
      </c>
    </row>
    <row r="258" spans="1:22" x14ac:dyDescent="0.3">
      <c r="A258" s="117"/>
      <c r="B258" s="118"/>
      <c r="C258" s="118"/>
      <c r="D258" s="119"/>
      <c r="E258" s="42"/>
      <c r="F258" s="120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58">
        <f t="shared" si="6"/>
        <v>0</v>
      </c>
    </row>
    <row r="259" spans="1:22" x14ac:dyDescent="0.3">
      <c r="A259" s="117"/>
      <c r="B259" s="118"/>
      <c r="C259" s="118"/>
      <c r="D259" s="119"/>
      <c r="E259" s="42"/>
      <c r="F259" s="120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58">
        <f t="shared" si="6"/>
        <v>0</v>
      </c>
    </row>
    <row r="260" spans="1:22" x14ac:dyDescent="0.3">
      <c r="A260" s="117"/>
      <c r="B260" s="118"/>
      <c r="C260" s="118"/>
      <c r="D260" s="119"/>
      <c r="E260" s="42"/>
      <c r="F260" s="120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58">
        <f t="shared" si="6"/>
        <v>0</v>
      </c>
    </row>
    <row r="261" spans="1:22" x14ac:dyDescent="0.3">
      <c r="A261" s="117"/>
      <c r="B261" s="118"/>
      <c r="C261" s="118"/>
      <c r="D261" s="119"/>
      <c r="E261" s="42"/>
      <c r="F261" s="120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58">
        <f t="shared" si="6"/>
        <v>0</v>
      </c>
    </row>
    <row r="262" spans="1:22" x14ac:dyDescent="0.3">
      <c r="A262" s="117"/>
      <c r="B262" s="118"/>
      <c r="C262" s="118"/>
      <c r="D262" s="119"/>
      <c r="E262" s="42"/>
      <c r="F262" s="120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58">
        <f t="shared" si="6"/>
        <v>0</v>
      </c>
    </row>
    <row r="263" spans="1:22" x14ac:dyDescent="0.3">
      <c r="A263" s="117"/>
      <c r="B263" s="118"/>
      <c r="C263" s="118"/>
      <c r="D263" s="119"/>
      <c r="E263" s="42"/>
      <c r="F263" s="120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58">
        <f t="shared" si="6"/>
        <v>0</v>
      </c>
    </row>
    <row r="264" spans="1:22" x14ac:dyDescent="0.3">
      <c r="A264" s="117"/>
      <c r="B264" s="118"/>
      <c r="C264" s="118"/>
      <c r="D264" s="119"/>
      <c r="E264" s="42"/>
      <c r="F264" s="120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58">
        <f t="shared" si="6"/>
        <v>0</v>
      </c>
    </row>
    <row r="265" spans="1:22" x14ac:dyDescent="0.3">
      <c r="A265" s="117"/>
      <c r="B265" s="118"/>
      <c r="C265" s="118"/>
      <c r="D265" s="119"/>
      <c r="E265" s="42"/>
      <c r="F265" s="120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58">
        <f t="shared" si="6"/>
        <v>0</v>
      </c>
    </row>
    <row r="266" spans="1:22" x14ac:dyDescent="0.3">
      <c r="A266" s="117"/>
      <c r="B266" s="118"/>
      <c r="C266" s="118"/>
      <c r="D266" s="119"/>
      <c r="E266" s="42"/>
      <c r="F266" s="120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58">
        <f t="shared" si="6"/>
        <v>0</v>
      </c>
    </row>
    <row r="267" spans="1:22" x14ac:dyDescent="0.3">
      <c r="A267" s="117"/>
      <c r="B267" s="118"/>
      <c r="C267" s="118"/>
      <c r="D267" s="119"/>
      <c r="E267" s="42"/>
      <c r="F267" s="120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58">
        <f t="shared" si="6"/>
        <v>0</v>
      </c>
    </row>
    <row r="268" spans="1:22" x14ac:dyDescent="0.3">
      <c r="A268" s="117"/>
      <c r="B268" s="118"/>
      <c r="C268" s="118"/>
      <c r="D268" s="119"/>
      <c r="E268" s="42"/>
      <c r="F268" s="120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58">
        <f t="shared" si="6"/>
        <v>0</v>
      </c>
    </row>
    <row r="269" spans="1:22" x14ac:dyDescent="0.3">
      <c r="A269" s="117"/>
      <c r="B269" s="118"/>
      <c r="C269" s="118"/>
      <c r="D269" s="119"/>
      <c r="E269" s="42"/>
      <c r="F269" s="120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58">
        <f t="shared" si="6"/>
        <v>0</v>
      </c>
    </row>
    <row r="270" spans="1:22" x14ac:dyDescent="0.3">
      <c r="A270" s="117"/>
      <c r="B270" s="118"/>
      <c r="C270" s="118"/>
      <c r="D270" s="119"/>
      <c r="E270" s="42"/>
      <c r="F270" s="120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58">
        <f t="shared" si="6"/>
        <v>0</v>
      </c>
    </row>
    <row r="271" spans="1:22" x14ac:dyDescent="0.3">
      <c r="A271" s="117"/>
      <c r="B271" s="118"/>
      <c r="C271" s="118"/>
      <c r="D271" s="119"/>
      <c r="E271" s="42"/>
      <c r="F271" s="120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58">
        <f t="shared" si="6"/>
        <v>0</v>
      </c>
    </row>
    <row r="272" spans="1:22" x14ac:dyDescent="0.3">
      <c r="A272" s="117"/>
      <c r="B272" s="118"/>
      <c r="C272" s="118"/>
      <c r="D272" s="119"/>
      <c r="E272" s="42"/>
      <c r="F272" s="120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58">
        <f t="shared" si="6"/>
        <v>0</v>
      </c>
    </row>
    <row r="273" spans="1:22" x14ac:dyDescent="0.3">
      <c r="A273" s="117"/>
      <c r="B273" s="118"/>
      <c r="C273" s="118"/>
      <c r="D273" s="119"/>
      <c r="E273" s="42"/>
      <c r="F273" s="120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58">
        <f t="shared" si="6"/>
        <v>0</v>
      </c>
    </row>
    <row r="274" spans="1:22" x14ac:dyDescent="0.3">
      <c r="A274" s="117"/>
      <c r="B274" s="118"/>
      <c r="C274" s="118"/>
      <c r="D274" s="119"/>
      <c r="E274" s="42"/>
      <c r="F274" s="120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58">
        <f t="shared" si="6"/>
        <v>0</v>
      </c>
    </row>
    <row r="275" spans="1:22" x14ac:dyDescent="0.3">
      <c r="A275" s="117"/>
      <c r="B275" s="118"/>
      <c r="C275" s="118"/>
      <c r="D275" s="119"/>
      <c r="E275" s="42"/>
      <c r="F275" s="120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58">
        <f t="shared" si="6"/>
        <v>0</v>
      </c>
    </row>
    <row r="276" spans="1:22" x14ac:dyDescent="0.3">
      <c r="A276" s="117"/>
      <c r="B276" s="118"/>
      <c r="C276" s="118"/>
      <c r="D276" s="119"/>
      <c r="E276" s="42"/>
      <c r="F276" s="120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58">
        <f t="shared" si="6"/>
        <v>0</v>
      </c>
    </row>
    <row r="277" spans="1:22" x14ac:dyDescent="0.3">
      <c r="A277" s="117"/>
      <c r="B277" s="118"/>
      <c r="C277" s="118"/>
      <c r="D277" s="119"/>
      <c r="E277" s="42"/>
      <c r="F277" s="120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58">
        <f t="shared" si="6"/>
        <v>0</v>
      </c>
    </row>
    <row r="278" spans="1:22" x14ac:dyDescent="0.3">
      <c r="A278" s="117"/>
      <c r="B278" s="118"/>
      <c r="C278" s="118"/>
      <c r="D278" s="119"/>
      <c r="E278" s="42"/>
      <c r="F278" s="120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58">
        <f t="shared" ref="V278:V341" si="7">SUM(G278:U278)-SUM(E278:F278)</f>
        <v>0</v>
      </c>
    </row>
    <row r="279" spans="1:22" x14ac:dyDescent="0.3">
      <c r="A279" s="117"/>
      <c r="B279" s="118"/>
      <c r="C279" s="118"/>
      <c r="D279" s="119"/>
      <c r="E279" s="42"/>
      <c r="F279" s="120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58">
        <f t="shared" si="7"/>
        <v>0</v>
      </c>
    </row>
    <row r="280" spans="1:22" x14ac:dyDescent="0.3">
      <c r="A280" s="117"/>
      <c r="B280" s="118"/>
      <c r="C280" s="118"/>
      <c r="D280" s="119"/>
      <c r="E280" s="42"/>
      <c r="F280" s="120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58">
        <f t="shared" si="7"/>
        <v>0</v>
      </c>
    </row>
    <row r="281" spans="1:22" x14ac:dyDescent="0.3">
      <c r="A281" s="117"/>
      <c r="B281" s="118"/>
      <c r="C281" s="118"/>
      <c r="D281" s="119"/>
      <c r="E281" s="42"/>
      <c r="F281" s="120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58">
        <f t="shared" si="7"/>
        <v>0</v>
      </c>
    </row>
    <row r="282" spans="1:22" x14ac:dyDescent="0.3">
      <c r="A282" s="117"/>
      <c r="B282" s="118"/>
      <c r="C282" s="118"/>
      <c r="D282" s="119"/>
      <c r="E282" s="42"/>
      <c r="F282" s="120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58">
        <f t="shared" si="7"/>
        <v>0</v>
      </c>
    </row>
    <row r="283" spans="1:22" x14ac:dyDescent="0.3">
      <c r="A283" s="117"/>
      <c r="B283" s="118"/>
      <c r="C283" s="118"/>
      <c r="D283" s="119"/>
      <c r="E283" s="42"/>
      <c r="F283" s="120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58">
        <f t="shared" si="7"/>
        <v>0</v>
      </c>
    </row>
    <row r="284" spans="1:22" x14ac:dyDescent="0.3">
      <c r="A284" s="117"/>
      <c r="B284" s="118"/>
      <c r="C284" s="118"/>
      <c r="D284" s="119"/>
      <c r="E284" s="42"/>
      <c r="F284" s="120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58">
        <f t="shared" si="7"/>
        <v>0</v>
      </c>
    </row>
    <row r="285" spans="1:22" x14ac:dyDescent="0.3">
      <c r="A285" s="117"/>
      <c r="B285" s="118"/>
      <c r="C285" s="118"/>
      <c r="D285" s="119"/>
      <c r="E285" s="42"/>
      <c r="F285" s="120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58">
        <f t="shared" si="7"/>
        <v>0</v>
      </c>
    </row>
    <row r="286" spans="1:22" x14ac:dyDescent="0.3">
      <c r="A286" s="117"/>
      <c r="B286" s="118"/>
      <c r="C286" s="118"/>
      <c r="D286" s="119"/>
      <c r="E286" s="42"/>
      <c r="F286" s="120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58">
        <f t="shared" si="7"/>
        <v>0</v>
      </c>
    </row>
    <row r="287" spans="1:22" x14ac:dyDescent="0.3">
      <c r="A287" s="117"/>
      <c r="B287" s="118"/>
      <c r="C287" s="118"/>
      <c r="D287" s="119"/>
      <c r="E287" s="42"/>
      <c r="F287" s="120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58">
        <f t="shared" si="7"/>
        <v>0</v>
      </c>
    </row>
    <row r="288" spans="1:22" x14ac:dyDescent="0.3">
      <c r="A288" s="117"/>
      <c r="B288" s="118"/>
      <c r="C288" s="118"/>
      <c r="D288" s="119"/>
      <c r="E288" s="42"/>
      <c r="F288" s="120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58">
        <f t="shared" si="7"/>
        <v>0</v>
      </c>
    </row>
    <row r="289" spans="1:22" x14ac:dyDescent="0.3">
      <c r="A289" s="117"/>
      <c r="B289" s="118"/>
      <c r="C289" s="118"/>
      <c r="D289" s="119"/>
      <c r="E289" s="42"/>
      <c r="F289" s="120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58">
        <f t="shared" si="7"/>
        <v>0</v>
      </c>
    </row>
    <row r="290" spans="1:22" x14ac:dyDescent="0.3">
      <c r="A290" s="117"/>
      <c r="B290" s="118"/>
      <c r="C290" s="118"/>
      <c r="D290" s="119"/>
      <c r="E290" s="42"/>
      <c r="F290" s="120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58">
        <f t="shared" si="7"/>
        <v>0</v>
      </c>
    </row>
    <row r="291" spans="1:22" x14ac:dyDescent="0.3">
      <c r="A291" s="117"/>
      <c r="B291" s="118"/>
      <c r="C291" s="118"/>
      <c r="D291" s="119"/>
      <c r="E291" s="42"/>
      <c r="F291" s="120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58">
        <f t="shared" si="7"/>
        <v>0</v>
      </c>
    </row>
    <row r="292" spans="1:22" x14ac:dyDescent="0.3">
      <c r="A292" s="117"/>
      <c r="B292" s="118"/>
      <c r="C292" s="118"/>
      <c r="D292" s="119"/>
      <c r="E292" s="42"/>
      <c r="F292" s="120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58">
        <f t="shared" si="7"/>
        <v>0</v>
      </c>
    </row>
    <row r="293" spans="1:22" x14ac:dyDescent="0.3">
      <c r="A293" s="117"/>
      <c r="B293" s="118"/>
      <c r="C293" s="118"/>
      <c r="D293" s="119"/>
      <c r="E293" s="42"/>
      <c r="F293" s="120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58">
        <f t="shared" si="7"/>
        <v>0</v>
      </c>
    </row>
    <row r="294" spans="1:22" x14ac:dyDescent="0.3">
      <c r="A294" s="117"/>
      <c r="B294" s="118"/>
      <c r="C294" s="118"/>
      <c r="D294" s="119"/>
      <c r="E294" s="42"/>
      <c r="F294" s="120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58">
        <f t="shared" si="7"/>
        <v>0</v>
      </c>
    </row>
    <row r="295" spans="1:22" x14ac:dyDescent="0.3">
      <c r="A295" s="117"/>
      <c r="B295" s="118"/>
      <c r="C295" s="118"/>
      <c r="D295" s="119"/>
      <c r="E295" s="42"/>
      <c r="F295" s="120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58">
        <f t="shared" si="7"/>
        <v>0</v>
      </c>
    </row>
    <row r="296" spans="1:22" x14ac:dyDescent="0.3">
      <c r="A296" s="117"/>
      <c r="B296" s="118"/>
      <c r="C296" s="118"/>
      <c r="D296" s="119"/>
      <c r="E296" s="42"/>
      <c r="F296" s="120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58">
        <f t="shared" si="7"/>
        <v>0</v>
      </c>
    </row>
    <row r="297" spans="1:22" x14ac:dyDescent="0.3">
      <c r="A297" s="117"/>
      <c r="B297" s="118"/>
      <c r="C297" s="118"/>
      <c r="D297" s="119"/>
      <c r="E297" s="42"/>
      <c r="F297" s="120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58">
        <f t="shared" si="7"/>
        <v>0</v>
      </c>
    </row>
    <row r="298" spans="1:22" x14ac:dyDescent="0.3">
      <c r="A298" s="117"/>
      <c r="B298" s="118"/>
      <c r="C298" s="118"/>
      <c r="D298" s="119"/>
      <c r="E298" s="42"/>
      <c r="F298" s="120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58">
        <f t="shared" si="7"/>
        <v>0</v>
      </c>
    </row>
    <row r="299" spans="1:22" x14ac:dyDescent="0.3">
      <c r="A299" s="117"/>
      <c r="B299" s="118"/>
      <c r="C299" s="118"/>
      <c r="D299" s="119"/>
      <c r="E299" s="42"/>
      <c r="F299" s="120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58">
        <f t="shared" si="7"/>
        <v>0</v>
      </c>
    </row>
    <row r="300" spans="1:22" x14ac:dyDescent="0.3">
      <c r="A300" s="117"/>
      <c r="B300" s="118"/>
      <c r="C300" s="118"/>
      <c r="D300" s="119"/>
      <c r="E300" s="42"/>
      <c r="F300" s="120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58">
        <f t="shared" si="7"/>
        <v>0</v>
      </c>
    </row>
    <row r="301" spans="1:22" x14ac:dyDescent="0.3">
      <c r="A301" s="117"/>
      <c r="B301" s="118"/>
      <c r="C301" s="118"/>
      <c r="D301" s="119"/>
      <c r="E301" s="42"/>
      <c r="F301" s="120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58">
        <f t="shared" si="7"/>
        <v>0</v>
      </c>
    </row>
    <row r="302" spans="1:22" x14ac:dyDescent="0.3">
      <c r="A302" s="117"/>
      <c r="B302" s="118"/>
      <c r="C302" s="118"/>
      <c r="D302" s="119"/>
      <c r="E302" s="42"/>
      <c r="F302" s="120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58">
        <f t="shared" si="7"/>
        <v>0</v>
      </c>
    </row>
    <row r="303" spans="1:22" x14ac:dyDescent="0.3">
      <c r="A303" s="117"/>
      <c r="B303" s="118"/>
      <c r="C303" s="118"/>
      <c r="D303" s="119"/>
      <c r="E303" s="42"/>
      <c r="F303" s="120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58">
        <f t="shared" si="7"/>
        <v>0</v>
      </c>
    </row>
    <row r="304" spans="1:22" x14ac:dyDescent="0.3">
      <c r="A304" s="117"/>
      <c r="B304" s="118"/>
      <c r="C304" s="118"/>
      <c r="D304" s="119"/>
      <c r="E304" s="42"/>
      <c r="F304" s="120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58">
        <f t="shared" si="7"/>
        <v>0</v>
      </c>
    </row>
    <row r="305" spans="1:22" x14ac:dyDescent="0.3">
      <c r="A305" s="117"/>
      <c r="B305" s="118"/>
      <c r="C305" s="118"/>
      <c r="D305" s="119"/>
      <c r="E305" s="42"/>
      <c r="F305" s="120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58">
        <f t="shared" si="7"/>
        <v>0</v>
      </c>
    </row>
    <row r="306" spans="1:22" x14ac:dyDescent="0.3">
      <c r="A306" s="117"/>
      <c r="B306" s="118"/>
      <c r="C306" s="118"/>
      <c r="D306" s="119"/>
      <c r="E306" s="42"/>
      <c r="F306" s="120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58">
        <f t="shared" si="7"/>
        <v>0</v>
      </c>
    </row>
    <row r="307" spans="1:22" x14ac:dyDescent="0.3">
      <c r="A307" s="117"/>
      <c r="B307" s="118"/>
      <c r="C307" s="118"/>
      <c r="D307" s="119"/>
      <c r="E307" s="42"/>
      <c r="F307" s="120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58">
        <f t="shared" si="7"/>
        <v>0</v>
      </c>
    </row>
    <row r="308" spans="1:22" x14ac:dyDescent="0.3">
      <c r="A308" s="117"/>
      <c r="B308" s="118"/>
      <c r="C308" s="118"/>
      <c r="D308" s="119"/>
      <c r="E308" s="42"/>
      <c r="F308" s="120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58">
        <f t="shared" si="7"/>
        <v>0</v>
      </c>
    </row>
    <row r="309" spans="1:22" x14ac:dyDescent="0.3">
      <c r="A309" s="117"/>
      <c r="B309" s="118"/>
      <c r="C309" s="118"/>
      <c r="D309" s="119"/>
      <c r="E309" s="42"/>
      <c r="F309" s="120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58">
        <f t="shared" si="7"/>
        <v>0</v>
      </c>
    </row>
    <row r="310" spans="1:22" x14ac:dyDescent="0.3">
      <c r="A310" s="117"/>
      <c r="B310" s="118"/>
      <c r="C310" s="118"/>
      <c r="D310" s="119"/>
      <c r="E310" s="42"/>
      <c r="F310" s="120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58">
        <f t="shared" si="7"/>
        <v>0</v>
      </c>
    </row>
    <row r="311" spans="1:22" x14ac:dyDescent="0.3">
      <c r="A311" s="117"/>
      <c r="B311" s="118"/>
      <c r="C311" s="118"/>
      <c r="D311" s="119"/>
      <c r="E311" s="42"/>
      <c r="F311" s="120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58">
        <f t="shared" si="7"/>
        <v>0</v>
      </c>
    </row>
    <row r="312" spans="1:22" x14ac:dyDescent="0.3">
      <c r="A312" s="117"/>
      <c r="B312" s="118"/>
      <c r="C312" s="118"/>
      <c r="D312" s="119"/>
      <c r="E312" s="42"/>
      <c r="F312" s="120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58">
        <f t="shared" si="7"/>
        <v>0</v>
      </c>
    </row>
    <row r="313" spans="1:22" x14ac:dyDescent="0.3">
      <c r="A313" s="117"/>
      <c r="B313" s="118"/>
      <c r="C313" s="118"/>
      <c r="D313" s="119"/>
      <c r="E313" s="42"/>
      <c r="F313" s="120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58">
        <f t="shared" si="7"/>
        <v>0</v>
      </c>
    </row>
    <row r="314" spans="1:22" x14ac:dyDescent="0.3">
      <c r="A314" s="117"/>
      <c r="B314" s="118"/>
      <c r="C314" s="118"/>
      <c r="D314" s="119"/>
      <c r="E314" s="42"/>
      <c r="F314" s="120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58">
        <f t="shared" si="7"/>
        <v>0</v>
      </c>
    </row>
    <row r="315" spans="1:22" x14ac:dyDescent="0.3">
      <c r="A315" s="117"/>
      <c r="B315" s="118"/>
      <c r="C315" s="118"/>
      <c r="D315" s="119"/>
      <c r="E315" s="42"/>
      <c r="F315" s="120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58">
        <f t="shared" si="7"/>
        <v>0</v>
      </c>
    </row>
    <row r="316" spans="1:22" x14ac:dyDescent="0.3">
      <c r="A316" s="117"/>
      <c r="B316" s="118"/>
      <c r="C316" s="118"/>
      <c r="D316" s="119"/>
      <c r="E316" s="42"/>
      <c r="F316" s="120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58">
        <f t="shared" si="7"/>
        <v>0</v>
      </c>
    </row>
    <row r="317" spans="1:22" x14ac:dyDescent="0.3">
      <c r="A317" s="117"/>
      <c r="B317" s="118"/>
      <c r="C317" s="118"/>
      <c r="D317" s="119"/>
      <c r="E317" s="42"/>
      <c r="F317" s="120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58">
        <f t="shared" si="7"/>
        <v>0</v>
      </c>
    </row>
    <row r="318" spans="1:22" x14ac:dyDescent="0.3">
      <c r="A318" s="117"/>
      <c r="B318" s="118"/>
      <c r="C318" s="118"/>
      <c r="D318" s="119"/>
      <c r="E318" s="42"/>
      <c r="F318" s="120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58">
        <f t="shared" si="7"/>
        <v>0</v>
      </c>
    </row>
    <row r="319" spans="1:22" x14ac:dyDescent="0.3">
      <c r="A319" s="117"/>
      <c r="B319" s="118"/>
      <c r="C319" s="118"/>
      <c r="D319" s="119"/>
      <c r="E319" s="42"/>
      <c r="F319" s="120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58">
        <f t="shared" si="7"/>
        <v>0</v>
      </c>
    </row>
    <row r="320" spans="1:22" x14ac:dyDescent="0.3">
      <c r="A320" s="117"/>
      <c r="B320" s="118"/>
      <c r="C320" s="118"/>
      <c r="D320" s="119"/>
      <c r="E320" s="42"/>
      <c r="F320" s="120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58">
        <f t="shared" si="7"/>
        <v>0</v>
      </c>
    </row>
    <row r="321" spans="1:22" x14ac:dyDescent="0.3">
      <c r="A321" s="117"/>
      <c r="B321" s="118"/>
      <c r="C321" s="118"/>
      <c r="D321" s="119"/>
      <c r="E321" s="42"/>
      <c r="F321" s="120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58">
        <f t="shared" si="7"/>
        <v>0</v>
      </c>
    </row>
    <row r="322" spans="1:22" x14ac:dyDescent="0.3">
      <c r="A322" s="117"/>
      <c r="B322" s="118"/>
      <c r="C322" s="118"/>
      <c r="D322" s="119"/>
      <c r="E322" s="42"/>
      <c r="F322" s="120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58">
        <f t="shared" si="7"/>
        <v>0</v>
      </c>
    </row>
    <row r="323" spans="1:22" x14ac:dyDescent="0.3">
      <c r="A323" s="117"/>
      <c r="B323" s="118"/>
      <c r="C323" s="118"/>
      <c r="D323" s="119"/>
      <c r="E323" s="42"/>
      <c r="F323" s="120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58">
        <f t="shared" si="7"/>
        <v>0</v>
      </c>
    </row>
    <row r="324" spans="1:22" x14ac:dyDescent="0.3">
      <c r="A324" s="117"/>
      <c r="B324" s="118"/>
      <c r="C324" s="118"/>
      <c r="D324" s="119"/>
      <c r="E324" s="42"/>
      <c r="F324" s="120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58">
        <f t="shared" si="7"/>
        <v>0</v>
      </c>
    </row>
    <row r="325" spans="1:22" x14ac:dyDescent="0.3">
      <c r="A325" s="117"/>
      <c r="B325" s="118"/>
      <c r="C325" s="118"/>
      <c r="D325" s="119"/>
      <c r="E325" s="42"/>
      <c r="F325" s="120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58">
        <f t="shared" si="7"/>
        <v>0</v>
      </c>
    </row>
    <row r="326" spans="1:22" x14ac:dyDescent="0.3">
      <c r="A326" s="117"/>
      <c r="B326" s="118"/>
      <c r="C326" s="118"/>
      <c r="D326" s="119"/>
      <c r="E326" s="42"/>
      <c r="F326" s="120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58">
        <f t="shared" si="7"/>
        <v>0</v>
      </c>
    </row>
    <row r="327" spans="1:22" x14ac:dyDescent="0.3">
      <c r="A327" s="117"/>
      <c r="B327" s="118"/>
      <c r="C327" s="118"/>
      <c r="D327" s="119"/>
      <c r="E327" s="42"/>
      <c r="F327" s="120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58">
        <f t="shared" si="7"/>
        <v>0</v>
      </c>
    </row>
    <row r="328" spans="1:22" x14ac:dyDescent="0.3">
      <c r="A328" s="117"/>
      <c r="B328" s="118"/>
      <c r="C328" s="118"/>
      <c r="D328" s="119"/>
      <c r="E328" s="42"/>
      <c r="F328" s="120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58">
        <f t="shared" si="7"/>
        <v>0</v>
      </c>
    </row>
    <row r="329" spans="1:22" x14ac:dyDescent="0.3">
      <c r="A329" s="117"/>
      <c r="B329" s="118"/>
      <c r="C329" s="118"/>
      <c r="D329" s="119"/>
      <c r="E329" s="42"/>
      <c r="F329" s="120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58">
        <f t="shared" si="7"/>
        <v>0</v>
      </c>
    </row>
    <row r="330" spans="1:22" x14ac:dyDescent="0.3">
      <c r="A330" s="117"/>
      <c r="B330" s="118"/>
      <c r="C330" s="118"/>
      <c r="D330" s="119"/>
      <c r="E330" s="42"/>
      <c r="F330" s="120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58">
        <f t="shared" si="7"/>
        <v>0</v>
      </c>
    </row>
    <row r="331" spans="1:22" x14ac:dyDescent="0.3">
      <c r="A331" s="117"/>
      <c r="B331" s="118"/>
      <c r="C331" s="118"/>
      <c r="D331" s="119"/>
      <c r="E331" s="42"/>
      <c r="F331" s="120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58">
        <f t="shared" si="7"/>
        <v>0</v>
      </c>
    </row>
    <row r="332" spans="1:22" x14ac:dyDescent="0.3">
      <c r="A332" s="117"/>
      <c r="B332" s="118"/>
      <c r="C332" s="118"/>
      <c r="D332" s="119"/>
      <c r="E332" s="42"/>
      <c r="F332" s="120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58">
        <f t="shared" si="7"/>
        <v>0</v>
      </c>
    </row>
    <row r="333" spans="1:22" x14ac:dyDescent="0.3">
      <c r="A333" s="117"/>
      <c r="B333" s="118"/>
      <c r="C333" s="118"/>
      <c r="D333" s="119"/>
      <c r="E333" s="42"/>
      <c r="F333" s="120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58">
        <f t="shared" si="7"/>
        <v>0</v>
      </c>
    </row>
    <row r="334" spans="1:22" x14ac:dyDescent="0.3">
      <c r="A334" s="117"/>
      <c r="B334" s="118"/>
      <c r="C334" s="118"/>
      <c r="D334" s="119"/>
      <c r="E334" s="42"/>
      <c r="F334" s="120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58">
        <f t="shared" si="7"/>
        <v>0</v>
      </c>
    </row>
    <row r="335" spans="1:22" x14ac:dyDescent="0.3">
      <c r="A335" s="117"/>
      <c r="B335" s="118"/>
      <c r="C335" s="118"/>
      <c r="D335" s="119"/>
      <c r="E335" s="42"/>
      <c r="F335" s="120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58">
        <f t="shared" si="7"/>
        <v>0</v>
      </c>
    </row>
    <row r="336" spans="1:22" x14ac:dyDescent="0.3">
      <c r="A336" s="117"/>
      <c r="B336" s="118"/>
      <c r="C336" s="118"/>
      <c r="D336" s="119"/>
      <c r="E336" s="42"/>
      <c r="F336" s="120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58">
        <f t="shared" si="7"/>
        <v>0</v>
      </c>
    </row>
    <row r="337" spans="1:22" x14ac:dyDescent="0.3">
      <c r="A337" s="117"/>
      <c r="B337" s="118"/>
      <c r="C337" s="118"/>
      <c r="D337" s="119"/>
      <c r="E337" s="42"/>
      <c r="F337" s="120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58">
        <f t="shared" si="7"/>
        <v>0</v>
      </c>
    </row>
    <row r="338" spans="1:22" x14ac:dyDescent="0.3">
      <c r="A338" s="117"/>
      <c r="B338" s="118"/>
      <c r="C338" s="118"/>
      <c r="D338" s="119"/>
      <c r="E338" s="42"/>
      <c r="F338" s="120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58">
        <f t="shared" si="7"/>
        <v>0</v>
      </c>
    </row>
    <row r="339" spans="1:22" x14ac:dyDescent="0.3">
      <c r="A339" s="117"/>
      <c r="B339" s="118"/>
      <c r="C339" s="118"/>
      <c r="D339" s="119"/>
      <c r="E339" s="42"/>
      <c r="F339" s="120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58">
        <f t="shared" si="7"/>
        <v>0</v>
      </c>
    </row>
    <row r="340" spans="1:22" x14ac:dyDescent="0.3">
      <c r="A340" s="117"/>
      <c r="B340" s="118"/>
      <c r="C340" s="118"/>
      <c r="D340" s="119"/>
      <c r="E340" s="42"/>
      <c r="F340" s="120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58">
        <f t="shared" si="7"/>
        <v>0</v>
      </c>
    </row>
    <row r="341" spans="1:22" x14ac:dyDescent="0.3">
      <c r="A341" s="117"/>
      <c r="B341" s="118"/>
      <c r="C341" s="118"/>
      <c r="D341" s="119"/>
      <c r="E341" s="42"/>
      <c r="F341" s="120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58">
        <f t="shared" si="7"/>
        <v>0</v>
      </c>
    </row>
    <row r="342" spans="1:22" x14ac:dyDescent="0.3">
      <c r="A342" s="117"/>
      <c r="B342" s="118"/>
      <c r="C342" s="118"/>
      <c r="D342" s="119"/>
      <c r="E342" s="42"/>
      <c r="F342" s="120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58">
        <f t="shared" ref="V342:V405" si="8">SUM(G342:U342)-SUM(E342:F342)</f>
        <v>0</v>
      </c>
    </row>
    <row r="343" spans="1:22" x14ac:dyDescent="0.3">
      <c r="A343" s="117"/>
      <c r="B343" s="118"/>
      <c r="C343" s="118"/>
      <c r="D343" s="119"/>
      <c r="E343" s="42"/>
      <c r="F343" s="120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58">
        <f t="shared" si="8"/>
        <v>0</v>
      </c>
    </row>
    <row r="344" spans="1:22" x14ac:dyDescent="0.3">
      <c r="A344" s="117"/>
      <c r="B344" s="118"/>
      <c r="C344" s="118"/>
      <c r="D344" s="119"/>
      <c r="E344" s="42"/>
      <c r="F344" s="120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58">
        <f t="shared" si="8"/>
        <v>0</v>
      </c>
    </row>
    <row r="345" spans="1:22" x14ac:dyDescent="0.3">
      <c r="A345" s="117"/>
      <c r="B345" s="118"/>
      <c r="C345" s="118"/>
      <c r="D345" s="119"/>
      <c r="E345" s="42"/>
      <c r="F345" s="120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58">
        <f t="shared" si="8"/>
        <v>0</v>
      </c>
    </row>
    <row r="346" spans="1:22" x14ac:dyDescent="0.3">
      <c r="A346" s="117"/>
      <c r="B346" s="118"/>
      <c r="C346" s="118"/>
      <c r="D346" s="119"/>
      <c r="E346" s="42"/>
      <c r="F346" s="120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58">
        <f t="shared" si="8"/>
        <v>0</v>
      </c>
    </row>
    <row r="347" spans="1:22" x14ac:dyDescent="0.3">
      <c r="A347" s="117"/>
      <c r="B347" s="118"/>
      <c r="C347" s="118"/>
      <c r="D347" s="119"/>
      <c r="E347" s="42"/>
      <c r="F347" s="120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58">
        <f t="shared" si="8"/>
        <v>0</v>
      </c>
    </row>
    <row r="348" spans="1:22" x14ac:dyDescent="0.3">
      <c r="A348" s="117"/>
      <c r="B348" s="118"/>
      <c r="C348" s="118"/>
      <c r="D348" s="119"/>
      <c r="E348" s="42"/>
      <c r="F348" s="120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58">
        <f t="shared" si="8"/>
        <v>0</v>
      </c>
    </row>
    <row r="349" spans="1:22" x14ac:dyDescent="0.3">
      <c r="A349" s="117"/>
      <c r="B349" s="118"/>
      <c r="C349" s="118"/>
      <c r="D349" s="119"/>
      <c r="E349" s="42"/>
      <c r="F349" s="120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58">
        <f t="shared" si="8"/>
        <v>0</v>
      </c>
    </row>
    <row r="350" spans="1:22" x14ac:dyDescent="0.3">
      <c r="A350" s="117"/>
      <c r="B350" s="118"/>
      <c r="C350" s="118"/>
      <c r="D350" s="119"/>
      <c r="E350" s="42"/>
      <c r="F350" s="120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58">
        <f t="shared" si="8"/>
        <v>0</v>
      </c>
    </row>
    <row r="351" spans="1:22" x14ac:dyDescent="0.3">
      <c r="A351" s="117"/>
      <c r="B351" s="118"/>
      <c r="C351" s="118"/>
      <c r="D351" s="119"/>
      <c r="E351" s="42"/>
      <c r="F351" s="120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58">
        <f t="shared" si="8"/>
        <v>0</v>
      </c>
    </row>
    <row r="352" spans="1:22" x14ac:dyDescent="0.3">
      <c r="A352" s="117"/>
      <c r="B352" s="118"/>
      <c r="C352" s="118"/>
      <c r="D352" s="119"/>
      <c r="E352" s="42"/>
      <c r="F352" s="120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58">
        <f t="shared" si="8"/>
        <v>0</v>
      </c>
    </row>
    <row r="353" spans="1:22" x14ac:dyDescent="0.3">
      <c r="A353" s="117"/>
      <c r="B353" s="118"/>
      <c r="C353" s="118"/>
      <c r="D353" s="119"/>
      <c r="E353" s="42"/>
      <c r="F353" s="120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58">
        <f t="shared" si="8"/>
        <v>0</v>
      </c>
    </row>
    <row r="354" spans="1:22" x14ac:dyDescent="0.3">
      <c r="A354" s="117"/>
      <c r="B354" s="118"/>
      <c r="C354" s="118"/>
      <c r="D354" s="119"/>
      <c r="E354" s="42"/>
      <c r="F354" s="120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58">
        <f t="shared" si="8"/>
        <v>0</v>
      </c>
    </row>
    <row r="355" spans="1:22" x14ac:dyDescent="0.3">
      <c r="A355" s="117"/>
      <c r="B355" s="118"/>
      <c r="C355" s="118"/>
      <c r="D355" s="119"/>
      <c r="E355" s="42"/>
      <c r="F355" s="120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58">
        <f t="shared" si="8"/>
        <v>0</v>
      </c>
    </row>
    <row r="356" spans="1:22" x14ac:dyDescent="0.3">
      <c r="A356" s="117"/>
      <c r="B356" s="118"/>
      <c r="C356" s="118"/>
      <c r="D356" s="119"/>
      <c r="E356" s="42"/>
      <c r="F356" s="120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58">
        <f t="shared" si="8"/>
        <v>0</v>
      </c>
    </row>
    <row r="357" spans="1:22" x14ac:dyDescent="0.3">
      <c r="A357" s="117"/>
      <c r="B357" s="118"/>
      <c r="C357" s="118"/>
      <c r="D357" s="119"/>
      <c r="E357" s="42"/>
      <c r="F357" s="120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58">
        <f t="shared" si="8"/>
        <v>0</v>
      </c>
    </row>
    <row r="358" spans="1:22" x14ac:dyDescent="0.3">
      <c r="A358" s="117"/>
      <c r="B358" s="118"/>
      <c r="C358" s="118"/>
      <c r="D358" s="119"/>
      <c r="E358" s="42"/>
      <c r="F358" s="120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58">
        <f t="shared" si="8"/>
        <v>0</v>
      </c>
    </row>
    <row r="359" spans="1:22" x14ac:dyDescent="0.3">
      <c r="A359" s="117"/>
      <c r="B359" s="118"/>
      <c r="C359" s="118"/>
      <c r="D359" s="119"/>
      <c r="E359" s="42"/>
      <c r="F359" s="120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58">
        <f t="shared" si="8"/>
        <v>0</v>
      </c>
    </row>
    <row r="360" spans="1:22" x14ac:dyDescent="0.3">
      <c r="A360" s="117"/>
      <c r="B360" s="118"/>
      <c r="C360" s="118"/>
      <c r="D360" s="119"/>
      <c r="E360" s="42"/>
      <c r="F360" s="120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58">
        <f t="shared" si="8"/>
        <v>0</v>
      </c>
    </row>
    <row r="361" spans="1:22" x14ac:dyDescent="0.3">
      <c r="A361" s="117"/>
      <c r="B361" s="118"/>
      <c r="C361" s="118"/>
      <c r="D361" s="119"/>
      <c r="E361" s="42"/>
      <c r="F361" s="120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58">
        <f t="shared" si="8"/>
        <v>0</v>
      </c>
    </row>
    <row r="362" spans="1:22" x14ac:dyDescent="0.3">
      <c r="A362" s="117"/>
      <c r="B362" s="118"/>
      <c r="C362" s="118"/>
      <c r="D362" s="119"/>
      <c r="E362" s="42"/>
      <c r="F362" s="120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58">
        <f t="shared" si="8"/>
        <v>0</v>
      </c>
    </row>
    <row r="363" spans="1:22" x14ac:dyDescent="0.3">
      <c r="A363" s="117"/>
      <c r="B363" s="118"/>
      <c r="C363" s="118"/>
      <c r="D363" s="119"/>
      <c r="E363" s="42"/>
      <c r="F363" s="120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58">
        <f t="shared" si="8"/>
        <v>0</v>
      </c>
    </row>
    <row r="364" spans="1:22" x14ac:dyDescent="0.3">
      <c r="A364" s="117"/>
      <c r="B364" s="118"/>
      <c r="C364" s="118"/>
      <c r="D364" s="119"/>
      <c r="E364" s="42"/>
      <c r="F364" s="120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58">
        <f t="shared" si="8"/>
        <v>0</v>
      </c>
    </row>
    <row r="365" spans="1:22" x14ac:dyDescent="0.3">
      <c r="A365" s="117"/>
      <c r="B365" s="118"/>
      <c r="C365" s="118"/>
      <c r="D365" s="119"/>
      <c r="E365" s="42"/>
      <c r="F365" s="120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58">
        <f t="shared" si="8"/>
        <v>0</v>
      </c>
    </row>
    <row r="366" spans="1:22" x14ac:dyDescent="0.3">
      <c r="A366" s="117"/>
      <c r="B366" s="118"/>
      <c r="C366" s="118"/>
      <c r="D366" s="119"/>
      <c r="E366" s="42"/>
      <c r="F366" s="120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58">
        <f t="shared" si="8"/>
        <v>0</v>
      </c>
    </row>
    <row r="367" spans="1:22" x14ac:dyDescent="0.3">
      <c r="A367" s="117"/>
      <c r="B367" s="118"/>
      <c r="C367" s="118"/>
      <c r="D367" s="119"/>
      <c r="E367" s="42"/>
      <c r="F367" s="120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58">
        <f t="shared" si="8"/>
        <v>0</v>
      </c>
    </row>
    <row r="368" spans="1:22" x14ac:dyDescent="0.3">
      <c r="A368" s="117"/>
      <c r="B368" s="118"/>
      <c r="C368" s="118"/>
      <c r="D368" s="119"/>
      <c r="E368" s="42"/>
      <c r="F368" s="120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58">
        <f t="shared" si="8"/>
        <v>0</v>
      </c>
    </row>
    <row r="369" spans="1:22" x14ac:dyDescent="0.3">
      <c r="A369" s="117"/>
      <c r="B369" s="118"/>
      <c r="C369" s="118"/>
      <c r="D369" s="119"/>
      <c r="E369" s="42"/>
      <c r="F369" s="120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58">
        <f t="shared" si="8"/>
        <v>0</v>
      </c>
    </row>
    <row r="370" spans="1:22" x14ac:dyDescent="0.3">
      <c r="A370" s="117"/>
      <c r="B370" s="118"/>
      <c r="C370" s="118"/>
      <c r="D370" s="119"/>
      <c r="E370" s="42"/>
      <c r="F370" s="120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58">
        <f t="shared" si="8"/>
        <v>0</v>
      </c>
    </row>
    <row r="371" spans="1:22" x14ac:dyDescent="0.3">
      <c r="A371" s="117"/>
      <c r="B371" s="118"/>
      <c r="C371" s="118"/>
      <c r="D371" s="119"/>
      <c r="E371" s="42"/>
      <c r="F371" s="120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58">
        <f t="shared" si="8"/>
        <v>0</v>
      </c>
    </row>
    <row r="372" spans="1:22" x14ac:dyDescent="0.3">
      <c r="A372" s="117"/>
      <c r="B372" s="118"/>
      <c r="C372" s="118"/>
      <c r="D372" s="119"/>
      <c r="E372" s="42"/>
      <c r="F372" s="120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58">
        <f t="shared" si="8"/>
        <v>0</v>
      </c>
    </row>
    <row r="373" spans="1:22" x14ac:dyDescent="0.3">
      <c r="A373" s="117"/>
      <c r="B373" s="118"/>
      <c r="C373" s="118"/>
      <c r="D373" s="119"/>
      <c r="E373" s="42"/>
      <c r="F373" s="120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58">
        <f t="shared" si="8"/>
        <v>0</v>
      </c>
    </row>
    <row r="374" spans="1:22" x14ac:dyDescent="0.3">
      <c r="A374" s="117"/>
      <c r="B374" s="118"/>
      <c r="C374" s="118"/>
      <c r="D374" s="119"/>
      <c r="E374" s="42"/>
      <c r="F374" s="120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58">
        <f t="shared" si="8"/>
        <v>0</v>
      </c>
    </row>
    <row r="375" spans="1:22" x14ac:dyDescent="0.3">
      <c r="A375" s="117"/>
      <c r="B375" s="118"/>
      <c r="C375" s="118"/>
      <c r="D375" s="119"/>
      <c r="E375" s="42"/>
      <c r="F375" s="120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58">
        <f t="shared" si="8"/>
        <v>0</v>
      </c>
    </row>
    <row r="376" spans="1:22" x14ac:dyDescent="0.3">
      <c r="A376" s="117"/>
      <c r="B376" s="118"/>
      <c r="C376" s="118"/>
      <c r="D376" s="119"/>
      <c r="E376" s="42"/>
      <c r="F376" s="120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58">
        <f t="shared" si="8"/>
        <v>0</v>
      </c>
    </row>
    <row r="377" spans="1:22" x14ac:dyDescent="0.3">
      <c r="A377" s="117"/>
      <c r="B377" s="118"/>
      <c r="C377" s="118"/>
      <c r="D377" s="119"/>
      <c r="E377" s="42"/>
      <c r="F377" s="120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58">
        <f t="shared" si="8"/>
        <v>0</v>
      </c>
    </row>
    <row r="378" spans="1:22" x14ac:dyDescent="0.3">
      <c r="A378" s="117"/>
      <c r="B378" s="118"/>
      <c r="C378" s="118"/>
      <c r="D378" s="119"/>
      <c r="E378" s="42"/>
      <c r="F378" s="120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58">
        <f t="shared" si="8"/>
        <v>0</v>
      </c>
    </row>
    <row r="379" spans="1:22" x14ac:dyDescent="0.3">
      <c r="A379" s="117"/>
      <c r="B379" s="118"/>
      <c r="C379" s="118"/>
      <c r="D379" s="119"/>
      <c r="E379" s="42"/>
      <c r="F379" s="120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58">
        <f t="shared" si="8"/>
        <v>0</v>
      </c>
    </row>
    <row r="380" spans="1:22" x14ac:dyDescent="0.3">
      <c r="A380" s="117"/>
      <c r="B380" s="118"/>
      <c r="C380" s="118"/>
      <c r="D380" s="119"/>
      <c r="E380" s="42"/>
      <c r="F380" s="120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58">
        <f t="shared" si="8"/>
        <v>0</v>
      </c>
    </row>
    <row r="381" spans="1:22" x14ac:dyDescent="0.3">
      <c r="A381" s="117"/>
      <c r="B381" s="118"/>
      <c r="C381" s="118"/>
      <c r="D381" s="119"/>
      <c r="E381" s="42"/>
      <c r="F381" s="120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58">
        <f t="shared" si="8"/>
        <v>0</v>
      </c>
    </row>
    <row r="382" spans="1:22" x14ac:dyDescent="0.3">
      <c r="A382" s="117"/>
      <c r="B382" s="118"/>
      <c r="C382" s="118"/>
      <c r="D382" s="119"/>
      <c r="E382" s="42"/>
      <c r="F382" s="120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58">
        <f t="shared" si="8"/>
        <v>0</v>
      </c>
    </row>
    <row r="383" spans="1:22" x14ac:dyDescent="0.3">
      <c r="A383" s="117"/>
      <c r="B383" s="118"/>
      <c r="C383" s="118"/>
      <c r="D383" s="119"/>
      <c r="E383" s="42"/>
      <c r="F383" s="120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58">
        <f t="shared" si="8"/>
        <v>0</v>
      </c>
    </row>
    <row r="384" spans="1:22" x14ac:dyDescent="0.3">
      <c r="A384" s="117"/>
      <c r="B384" s="118"/>
      <c r="C384" s="118"/>
      <c r="D384" s="119"/>
      <c r="E384" s="42"/>
      <c r="F384" s="120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58">
        <f t="shared" si="8"/>
        <v>0</v>
      </c>
    </row>
    <row r="385" spans="1:22" x14ac:dyDescent="0.3">
      <c r="A385" s="117"/>
      <c r="B385" s="118"/>
      <c r="C385" s="118"/>
      <c r="D385" s="119"/>
      <c r="E385" s="42"/>
      <c r="F385" s="120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58">
        <f t="shared" si="8"/>
        <v>0</v>
      </c>
    </row>
    <row r="386" spans="1:22" x14ac:dyDescent="0.3">
      <c r="A386" s="117"/>
      <c r="B386" s="118"/>
      <c r="C386" s="118"/>
      <c r="D386" s="119"/>
      <c r="E386" s="42"/>
      <c r="F386" s="120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58">
        <f t="shared" si="8"/>
        <v>0</v>
      </c>
    </row>
    <row r="387" spans="1:22" x14ac:dyDescent="0.3">
      <c r="A387" s="117"/>
      <c r="B387" s="118"/>
      <c r="C387" s="118"/>
      <c r="D387" s="119"/>
      <c r="E387" s="42"/>
      <c r="F387" s="120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58">
        <f t="shared" si="8"/>
        <v>0</v>
      </c>
    </row>
    <row r="388" spans="1:22" x14ac:dyDescent="0.3">
      <c r="A388" s="117"/>
      <c r="B388" s="118"/>
      <c r="C388" s="118"/>
      <c r="D388" s="119"/>
      <c r="E388" s="42"/>
      <c r="F388" s="120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58">
        <f t="shared" si="8"/>
        <v>0</v>
      </c>
    </row>
    <row r="389" spans="1:22" x14ac:dyDescent="0.3">
      <c r="A389" s="117"/>
      <c r="B389" s="118"/>
      <c r="C389" s="118"/>
      <c r="D389" s="119"/>
      <c r="E389" s="42"/>
      <c r="F389" s="120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58">
        <f t="shared" si="8"/>
        <v>0</v>
      </c>
    </row>
    <row r="390" spans="1:22" x14ac:dyDescent="0.3">
      <c r="A390" s="117"/>
      <c r="B390" s="118"/>
      <c r="C390" s="118"/>
      <c r="D390" s="119"/>
      <c r="E390" s="42"/>
      <c r="F390" s="120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58">
        <f t="shared" si="8"/>
        <v>0</v>
      </c>
    </row>
    <row r="391" spans="1:22" x14ac:dyDescent="0.3">
      <c r="A391" s="117"/>
      <c r="B391" s="118"/>
      <c r="C391" s="118"/>
      <c r="D391" s="119"/>
      <c r="E391" s="42"/>
      <c r="F391" s="120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58">
        <f t="shared" si="8"/>
        <v>0</v>
      </c>
    </row>
    <row r="392" spans="1:22" x14ac:dyDescent="0.3">
      <c r="A392" s="117"/>
      <c r="B392" s="118"/>
      <c r="C392" s="118"/>
      <c r="D392" s="119"/>
      <c r="E392" s="42"/>
      <c r="F392" s="120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58">
        <f t="shared" si="8"/>
        <v>0</v>
      </c>
    </row>
    <row r="393" spans="1:22" x14ac:dyDescent="0.3">
      <c r="A393" s="117"/>
      <c r="B393" s="118"/>
      <c r="C393" s="118"/>
      <c r="D393" s="119"/>
      <c r="E393" s="42"/>
      <c r="F393" s="120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58">
        <f t="shared" si="8"/>
        <v>0</v>
      </c>
    </row>
    <row r="394" spans="1:22" x14ac:dyDescent="0.3">
      <c r="A394" s="117"/>
      <c r="B394" s="118"/>
      <c r="C394" s="118"/>
      <c r="D394" s="119"/>
      <c r="E394" s="42"/>
      <c r="F394" s="120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58">
        <f t="shared" si="8"/>
        <v>0</v>
      </c>
    </row>
    <row r="395" spans="1:22" x14ac:dyDescent="0.3">
      <c r="A395" s="117"/>
      <c r="B395" s="118"/>
      <c r="C395" s="118"/>
      <c r="D395" s="119"/>
      <c r="E395" s="42"/>
      <c r="F395" s="120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58">
        <f t="shared" si="8"/>
        <v>0</v>
      </c>
    </row>
    <row r="396" spans="1:22" x14ac:dyDescent="0.3">
      <c r="A396" s="117"/>
      <c r="B396" s="118"/>
      <c r="C396" s="118"/>
      <c r="D396" s="119"/>
      <c r="E396" s="42"/>
      <c r="F396" s="120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58">
        <f t="shared" si="8"/>
        <v>0</v>
      </c>
    </row>
    <row r="397" spans="1:22" x14ac:dyDescent="0.3">
      <c r="A397" s="117"/>
      <c r="B397" s="118"/>
      <c r="C397" s="118"/>
      <c r="D397" s="119"/>
      <c r="E397" s="42"/>
      <c r="F397" s="120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58">
        <f t="shared" si="8"/>
        <v>0</v>
      </c>
    </row>
    <row r="398" spans="1:22" x14ac:dyDescent="0.3">
      <c r="A398" s="117"/>
      <c r="B398" s="118"/>
      <c r="C398" s="118"/>
      <c r="D398" s="119"/>
      <c r="E398" s="42"/>
      <c r="F398" s="120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58">
        <f t="shared" si="8"/>
        <v>0</v>
      </c>
    </row>
    <row r="399" spans="1:22" x14ac:dyDescent="0.3">
      <c r="A399" s="117"/>
      <c r="B399" s="118"/>
      <c r="C399" s="118"/>
      <c r="D399" s="119"/>
      <c r="E399" s="42"/>
      <c r="F399" s="120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58">
        <f t="shared" si="8"/>
        <v>0</v>
      </c>
    </row>
    <row r="400" spans="1:22" x14ac:dyDescent="0.3">
      <c r="A400" s="117"/>
      <c r="B400" s="118"/>
      <c r="C400" s="118"/>
      <c r="D400" s="119"/>
      <c r="E400" s="42"/>
      <c r="F400" s="120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58">
        <f t="shared" si="8"/>
        <v>0</v>
      </c>
    </row>
    <row r="401" spans="1:22" x14ac:dyDescent="0.3">
      <c r="A401" s="117"/>
      <c r="B401" s="118"/>
      <c r="C401" s="118"/>
      <c r="D401" s="119"/>
      <c r="E401" s="42"/>
      <c r="F401" s="120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58">
        <f t="shared" si="8"/>
        <v>0</v>
      </c>
    </row>
    <row r="402" spans="1:22" x14ac:dyDescent="0.3">
      <c r="A402" s="117"/>
      <c r="B402" s="118"/>
      <c r="C402" s="118"/>
      <c r="D402" s="119"/>
      <c r="E402" s="42"/>
      <c r="F402" s="120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58">
        <f t="shared" si="8"/>
        <v>0</v>
      </c>
    </row>
    <row r="403" spans="1:22" x14ac:dyDescent="0.3">
      <c r="A403" s="117"/>
      <c r="B403" s="118"/>
      <c r="C403" s="118"/>
      <c r="D403" s="119"/>
      <c r="E403" s="42"/>
      <c r="F403" s="120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58">
        <f t="shared" si="8"/>
        <v>0</v>
      </c>
    </row>
    <row r="404" spans="1:22" x14ac:dyDescent="0.3">
      <c r="A404" s="117"/>
      <c r="B404" s="118"/>
      <c r="C404" s="118"/>
      <c r="D404" s="119"/>
      <c r="E404" s="42"/>
      <c r="F404" s="120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58">
        <f t="shared" si="8"/>
        <v>0</v>
      </c>
    </row>
    <row r="405" spans="1:22" x14ac:dyDescent="0.3">
      <c r="A405" s="117"/>
      <c r="B405" s="118"/>
      <c r="C405" s="118"/>
      <c r="D405" s="119"/>
      <c r="E405" s="42"/>
      <c r="F405" s="120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58">
        <f t="shared" si="8"/>
        <v>0</v>
      </c>
    </row>
    <row r="406" spans="1:22" x14ac:dyDescent="0.3">
      <c r="A406" s="117"/>
      <c r="B406" s="118"/>
      <c r="C406" s="118"/>
      <c r="D406" s="119"/>
      <c r="E406" s="42"/>
      <c r="F406" s="120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58">
        <f t="shared" ref="V406:V469" si="9">SUM(G406:U406)-SUM(E406:F406)</f>
        <v>0</v>
      </c>
    </row>
    <row r="407" spans="1:22" x14ac:dyDescent="0.3">
      <c r="A407" s="117"/>
      <c r="B407" s="118"/>
      <c r="C407" s="118"/>
      <c r="D407" s="119"/>
      <c r="E407" s="42"/>
      <c r="F407" s="120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58">
        <f t="shared" si="9"/>
        <v>0</v>
      </c>
    </row>
    <row r="408" spans="1:22" x14ac:dyDescent="0.3">
      <c r="A408" s="117"/>
      <c r="B408" s="118"/>
      <c r="C408" s="118"/>
      <c r="D408" s="119"/>
      <c r="E408" s="42"/>
      <c r="F408" s="120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58">
        <f t="shared" si="9"/>
        <v>0</v>
      </c>
    </row>
    <row r="409" spans="1:22" x14ac:dyDescent="0.3">
      <c r="A409" s="117"/>
      <c r="B409" s="118"/>
      <c r="C409" s="118"/>
      <c r="D409" s="119"/>
      <c r="E409" s="42"/>
      <c r="F409" s="120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58">
        <f t="shared" si="9"/>
        <v>0</v>
      </c>
    </row>
    <row r="410" spans="1:22" x14ac:dyDescent="0.3">
      <c r="A410" s="117"/>
      <c r="B410" s="118"/>
      <c r="C410" s="118"/>
      <c r="D410" s="119"/>
      <c r="E410" s="42"/>
      <c r="F410" s="120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58">
        <f t="shared" si="9"/>
        <v>0</v>
      </c>
    </row>
    <row r="411" spans="1:22" x14ac:dyDescent="0.3">
      <c r="A411" s="117"/>
      <c r="B411" s="118"/>
      <c r="C411" s="118"/>
      <c r="D411" s="119"/>
      <c r="E411" s="42"/>
      <c r="F411" s="120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58">
        <f t="shared" si="9"/>
        <v>0</v>
      </c>
    </row>
    <row r="412" spans="1:22" x14ac:dyDescent="0.3">
      <c r="A412" s="117"/>
      <c r="B412" s="118"/>
      <c r="C412" s="118"/>
      <c r="D412" s="119"/>
      <c r="E412" s="42"/>
      <c r="F412" s="120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58">
        <f t="shared" si="9"/>
        <v>0</v>
      </c>
    </row>
    <row r="413" spans="1:22" x14ac:dyDescent="0.3">
      <c r="A413" s="117"/>
      <c r="B413" s="118"/>
      <c r="C413" s="118"/>
      <c r="D413" s="119"/>
      <c r="E413" s="42"/>
      <c r="F413" s="120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58">
        <f t="shared" si="9"/>
        <v>0</v>
      </c>
    </row>
    <row r="414" spans="1:22" x14ac:dyDescent="0.3">
      <c r="A414" s="117"/>
      <c r="B414" s="118"/>
      <c r="C414" s="118"/>
      <c r="D414" s="119"/>
      <c r="E414" s="42"/>
      <c r="F414" s="120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58">
        <f t="shared" si="9"/>
        <v>0</v>
      </c>
    </row>
    <row r="415" spans="1:22" x14ac:dyDescent="0.3">
      <c r="A415" s="117"/>
      <c r="B415" s="118"/>
      <c r="C415" s="118"/>
      <c r="D415" s="119"/>
      <c r="E415" s="42"/>
      <c r="F415" s="120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58">
        <f t="shared" si="9"/>
        <v>0</v>
      </c>
    </row>
    <row r="416" spans="1:22" x14ac:dyDescent="0.3">
      <c r="A416" s="117"/>
      <c r="B416" s="118"/>
      <c r="C416" s="118"/>
      <c r="D416" s="119"/>
      <c r="E416" s="42"/>
      <c r="F416" s="120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58">
        <f t="shared" si="9"/>
        <v>0</v>
      </c>
    </row>
    <row r="417" spans="1:22" x14ac:dyDescent="0.3">
      <c r="A417" s="117"/>
      <c r="B417" s="118"/>
      <c r="C417" s="118"/>
      <c r="D417" s="119"/>
      <c r="E417" s="42"/>
      <c r="F417" s="120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58">
        <f t="shared" si="9"/>
        <v>0</v>
      </c>
    </row>
    <row r="418" spans="1:22" x14ac:dyDescent="0.3">
      <c r="A418" s="117"/>
      <c r="B418" s="118"/>
      <c r="C418" s="118"/>
      <c r="D418" s="119"/>
      <c r="E418" s="42"/>
      <c r="F418" s="120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58">
        <f t="shared" si="9"/>
        <v>0</v>
      </c>
    </row>
    <row r="419" spans="1:22" x14ac:dyDescent="0.3">
      <c r="A419" s="117"/>
      <c r="B419" s="118"/>
      <c r="C419" s="118"/>
      <c r="D419" s="119"/>
      <c r="E419" s="42"/>
      <c r="F419" s="120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58">
        <f t="shared" si="9"/>
        <v>0</v>
      </c>
    </row>
    <row r="420" spans="1:22" x14ac:dyDescent="0.3">
      <c r="A420" s="117"/>
      <c r="B420" s="118"/>
      <c r="C420" s="118"/>
      <c r="D420" s="119"/>
      <c r="E420" s="42"/>
      <c r="F420" s="120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58">
        <f t="shared" si="9"/>
        <v>0</v>
      </c>
    </row>
    <row r="421" spans="1:22" x14ac:dyDescent="0.3">
      <c r="A421" s="117"/>
      <c r="B421" s="118"/>
      <c r="C421" s="118"/>
      <c r="D421" s="119"/>
      <c r="E421" s="42"/>
      <c r="F421" s="120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58">
        <f t="shared" si="9"/>
        <v>0</v>
      </c>
    </row>
    <row r="422" spans="1:22" x14ac:dyDescent="0.3">
      <c r="A422" s="117"/>
      <c r="B422" s="118"/>
      <c r="C422" s="118"/>
      <c r="D422" s="119"/>
      <c r="E422" s="42"/>
      <c r="F422" s="120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58">
        <f t="shared" si="9"/>
        <v>0</v>
      </c>
    </row>
    <row r="423" spans="1:22" x14ac:dyDescent="0.3">
      <c r="A423" s="117"/>
      <c r="B423" s="118"/>
      <c r="C423" s="118"/>
      <c r="D423" s="119"/>
      <c r="E423" s="42"/>
      <c r="F423" s="120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58">
        <f t="shared" si="9"/>
        <v>0</v>
      </c>
    </row>
    <row r="424" spans="1:22" x14ac:dyDescent="0.3">
      <c r="A424" s="117"/>
      <c r="B424" s="118"/>
      <c r="C424" s="118"/>
      <c r="D424" s="119"/>
      <c r="E424" s="42"/>
      <c r="F424" s="120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58">
        <f t="shared" si="9"/>
        <v>0</v>
      </c>
    </row>
    <row r="425" spans="1:22" x14ac:dyDescent="0.3">
      <c r="A425" s="117"/>
      <c r="B425" s="118"/>
      <c r="C425" s="118"/>
      <c r="D425" s="119"/>
      <c r="E425" s="42"/>
      <c r="F425" s="120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58">
        <f t="shared" si="9"/>
        <v>0</v>
      </c>
    </row>
    <row r="426" spans="1:22" x14ac:dyDescent="0.3">
      <c r="A426" s="117"/>
      <c r="B426" s="118"/>
      <c r="C426" s="118"/>
      <c r="D426" s="119"/>
      <c r="E426" s="42"/>
      <c r="F426" s="120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58">
        <f t="shared" si="9"/>
        <v>0</v>
      </c>
    </row>
    <row r="427" spans="1:22" x14ac:dyDescent="0.3">
      <c r="A427" s="117"/>
      <c r="B427" s="118"/>
      <c r="C427" s="118"/>
      <c r="D427" s="119"/>
      <c r="E427" s="42"/>
      <c r="F427" s="120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58">
        <f t="shared" si="9"/>
        <v>0</v>
      </c>
    </row>
    <row r="428" spans="1:22" x14ac:dyDescent="0.3">
      <c r="A428" s="117"/>
      <c r="B428" s="118"/>
      <c r="C428" s="118"/>
      <c r="D428" s="119"/>
      <c r="E428" s="42"/>
      <c r="F428" s="120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58">
        <f t="shared" si="9"/>
        <v>0</v>
      </c>
    </row>
    <row r="429" spans="1:22" x14ac:dyDescent="0.3">
      <c r="A429" s="117"/>
      <c r="B429" s="118"/>
      <c r="C429" s="118"/>
      <c r="D429" s="119"/>
      <c r="E429" s="42"/>
      <c r="F429" s="120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58">
        <f t="shared" si="9"/>
        <v>0</v>
      </c>
    </row>
    <row r="430" spans="1:22" x14ac:dyDescent="0.3">
      <c r="A430" s="117"/>
      <c r="B430" s="118"/>
      <c r="C430" s="118"/>
      <c r="D430" s="119"/>
      <c r="E430" s="42"/>
      <c r="F430" s="120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58">
        <f t="shared" si="9"/>
        <v>0</v>
      </c>
    </row>
    <row r="431" spans="1:22" x14ac:dyDescent="0.3">
      <c r="A431" s="117"/>
      <c r="B431" s="118"/>
      <c r="C431" s="118"/>
      <c r="D431" s="119"/>
      <c r="E431" s="42"/>
      <c r="F431" s="120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58">
        <f t="shared" si="9"/>
        <v>0</v>
      </c>
    </row>
    <row r="432" spans="1:22" x14ac:dyDescent="0.3">
      <c r="A432" s="117"/>
      <c r="B432" s="118"/>
      <c r="C432" s="118"/>
      <c r="D432" s="119"/>
      <c r="E432" s="42"/>
      <c r="F432" s="120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58">
        <f t="shared" si="9"/>
        <v>0</v>
      </c>
    </row>
    <row r="433" spans="1:22" x14ac:dyDescent="0.3">
      <c r="A433" s="117"/>
      <c r="B433" s="118"/>
      <c r="C433" s="118"/>
      <c r="D433" s="119"/>
      <c r="E433" s="42"/>
      <c r="F433" s="120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58">
        <f t="shared" si="9"/>
        <v>0</v>
      </c>
    </row>
    <row r="434" spans="1:22" x14ac:dyDescent="0.3">
      <c r="A434" s="117"/>
      <c r="B434" s="118"/>
      <c r="C434" s="118"/>
      <c r="D434" s="119"/>
      <c r="E434" s="42"/>
      <c r="F434" s="120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58">
        <f t="shared" si="9"/>
        <v>0</v>
      </c>
    </row>
    <row r="435" spans="1:22" x14ac:dyDescent="0.3">
      <c r="A435" s="117"/>
      <c r="B435" s="118"/>
      <c r="C435" s="118"/>
      <c r="D435" s="119"/>
      <c r="E435" s="42"/>
      <c r="F435" s="120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58">
        <f t="shared" si="9"/>
        <v>0</v>
      </c>
    </row>
    <row r="436" spans="1:22" x14ac:dyDescent="0.3">
      <c r="A436" s="117"/>
      <c r="B436" s="118"/>
      <c r="C436" s="118"/>
      <c r="D436" s="119"/>
      <c r="E436" s="42"/>
      <c r="F436" s="120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58">
        <f t="shared" si="9"/>
        <v>0</v>
      </c>
    </row>
    <row r="437" spans="1:22" x14ac:dyDescent="0.3">
      <c r="A437" s="117"/>
      <c r="B437" s="118"/>
      <c r="C437" s="118"/>
      <c r="D437" s="119"/>
      <c r="E437" s="42"/>
      <c r="F437" s="120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58">
        <f t="shared" si="9"/>
        <v>0</v>
      </c>
    </row>
    <row r="438" spans="1:22" x14ac:dyDescent="0.3">
      <c r="A438" s="117"/>
      <c r="B438" s="118"/>
      <c r="C438" s="118"/>
      <c r="D438" s="119"/>
      <c r="E438" s="42"/>
      <c r="F438" s="120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58">
        <f t="shared" si="9"/>
        <v>0</v>
      </c>
    </row>
    <row r="439" spans="1:22" x14ac:dyDescent="0.3">
      <c r="A439" s="117"/>
      <c r="B439" s="118"/>
      <c r="C439" s="118"/>
      <c r="D439" s="119"/>
      <c r="E439" s="42"/>
      <c r="F439" s="120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58">
        <f t="shared" si="9"/>
        <v>0</v>
      </c>
    </row>
    <row r="440" spans="1:22" x14ac:dyDescent="0.3">
      <c r="A440" s="117"/>
      <c r="B440" s="118"/>
      <c r="C440" s="118"/>
      <c r="D440" s="119"/>
      <c r="E440" s="42"/>
      <c r="F440" s="120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58">
        <f t="shared" si="9"/>
        <v>0</v>
      </c>
    </row>
    <row r="441" spans="1:22" x14ac:dyDescent="0.3">
      <c r="A441" s="117"/>
      <c r="B441" s="118"/>
      <c r="C441" s="118"/>
      <c r="D441" s="119"/>
      <c r="E441" s="42"/>
      <c r="F441" s="120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58">
        <f t="shared" si="9"/>
        <v>0</v>
      </c>
    </row>
    <row r="442" spans="1:22" x14ac:dyDescent="0.3">
      <c r="A442" s="117"/>
      <c r="B442" s="118"/>
      <c r="C442" s="118"/>
      <c r="D442" s="119"/>
      <c r="E442" s="42"/>
      <c r="F442" s="120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58">
        <f t="shared" si="9"/>
        <v>0</v>
      </c>
    </row>
    <row r="443" spans="1:22" x14ac:dyDescent="0.3">
      <c r="A443" s="117"/>
      <c r="B443" s="118"/>
      <c r="C443" s="118"/>
      <c r="D443" s="119"/>
      <c r="E443" s="42"/>
      <c r="F443" s="120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58">
        <f t="shared" si="9"/>
        <v>0</v>
      </c>
    </row>
    <row r="444" spans="1:22" x14ac:dyDescent="0.3">
      <c r="A444" s="117"/>
      <c r="B444" s="118"/>
      <c r="C444" s="118"/>
      <c r="D444" s="119"/>
      <c r="E444" s="42"/>
      <c r="F444" s="120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58">
        <f t="shared" si="9"/>
        <v>0</v>
      </c>
    </row>
    <row r="445" spans="1:22" x14ac:dyDescent="0.3">
      <c r="A445" s="117"/>
      <c r="B445" s="118"/>
      <c r="C445" s="118"/>
      <c r="D445" s="119"/>
      <c r="E445" s="42"/>
      <c r="F445" s="120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58">
        <f t="shared" si="9"/>
        <v>0</v>
      </c>
    </row>
    <row r="446" spans="1:22" x14ac:dyDescent="0.3">
      <c r="A446" s="117"/>
      <c r="B446" s="118"/>
      <c r="C446" s="118"/>
      <c r="D446" s="119"/>
      <c r="E446" s="42"/>
      <c r="F446" s="120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58">
        <f t="shared" si="9"/>
        <v>0</v>
      </c>
    </row>
    <row r="447" spans="1:22" x14ac:dyDescent="0.3">
      <c r="A447" s="117"/>
      <c r="B447" s="118"/>
      <c r="C447" s="118"/>
      <c r="D447" s="119"/>
      <c r="E447" s="42"/>
      <c r="F447" s="120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58">
        <f t="shared" si="9"/>
        <v>0</v>
      </c>
    </row>
    <row r="448" spans="1:22" x14ac:dyDescent="0.3">
      <c r="A448" s="117"/>
      <c r="B448" s="118"/>
      <c r="C448" s="118"/>
      <c r="D448" s="119"/>
      <c r="E448" s="42"/>
      <c r="F448" s="120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58">
        <f t="shared" si="9"/>
        <v>0</v>
      </c>
    </row>
    <row r="449" spans="1:22" x14ac:dyDescent="0.3">
      <c r="A449" s="117"/>
      <c r="B449" s="118"/>
      <c r="C449" s="118"/>
      <c r="D449" s="119"/>
      <c r="E449" s="42"/>
      <c r="F449" s="120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58">
        <f t="shared" si="9"/>
        <v>0</v>
      </c>
    </row>
    <row r="450" spans="1:22" x14ac:dyDescent="0.3">
      <c r="A450" s="117"/>
      <c r="B450" s="118"/>
      <c r="C450" s="118"/>
      <c r="D450" s="119"/>
      <c r="E450" s="42"/>
      <c r="F450" s="120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58">
        <f t="shared" si="9"/>
        <v>0</v>
      </c>
    </row>
    <row r="451" spans="1:22" x14ac:dyDescent="0.3">
      <c r="A451" s="117"/>
      <c r="B451" s="118"/>
      <c r="C451" s="118"/>
      <c r="D451" s="119"/>
      <c r="E451" s="42"/>
      <c r="F451" s="120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58">
        <f t="shared" si="9"/>
        <v>0</v>
      </c>
    </row>
    <row r="452" spans="1:22" x14ac:dyDescent="0.3">
      <c r="A452" s="117"/>
      <c r="B452" s="118"/>
      <c r="C452" s="118"/>
      <c r="D452" s="119"/>
      <c r="E452" s="42"/>
      <c r="F452" s="120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58">
        <f t="shared" si="9"/>
        <v>0</v>
      </c>
    </row>
    <row r="453" spans="1:22" x14ac:dyDescent="0.3">
      <c r="A453" s="117"/>
      <c r="B453" s="118"/>
      <c r="C453" s="118"/>
      <c r="D453" s="119"/>
      <c r="E453" s="42"/>
      <c r="F453" s="120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58">
        <f t="shared" si="9"/>
        <v>0</v>
      </c>
    </row>
    <row r="454" spans="1:22" x14ac:dyDescent="0.3">
      <c r="A454" s="117"/>
      <c r="B454" s="118"/>
      <c r="C454" s="118"/>
      <c r="D454" s="119"/>
      <c r="E454" s="42"/>
      <c r="F454" s="120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58">
        <f t="shared" si="9"/>
        <v>0</v>
      </c>
    </row>
    <row r="455" spans="1:22" x14ac:dyDescent="0.3">
      <c r="A455" s="117"/>
      <c r="B455" s="118"/>
      <c r="C455" s="118"/>
      <c r="D455" s="119"/>
      <c r="E455" s="42"/>
      <c r="F455" s="120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58">
        <f t="shared" si="9"/>
        <v>0</v>
      </c>
    </row>
    <row r="456" spans="1:22" x14ac:dyDescent="0.3">
      <c r="A456" s="117"/>
      <c r="B456" s="118"/>
      <c r="C456" s="118"/>
      <c r="D456" s="119"/>
      <c r="E456" s="42"/>
      <c r="F456" s="120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58">
        <f t="shared" si="9"/>
        <v>0</v>
      </c>
    </row>
    <row r="457" spans="1:22" x14ac:dyDescent="0.3">
      <c r="A457" s="117"/>
      <c r="B457" s="118"/>
      <c r="C457" s="118"/>
      <c r="D457" s="119"/>
      <c r="E457" s="42"/>
      <c r="F457" s="120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58">
        <f t="shared" si="9"/>
        <v>0</v>
      </c>
    </row>
    <row r="458" spans="1:22" x14ac:dyDescent="0.3">
      <c r="A458" s="117"/>
      <c r="B458" s="118"/>
      <c r="C458" s="118"/>
      <c r="D458" s="119"/>
      <c r="E458" s="42"/>
      <c r="F458" s="120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58">
        <f t="shared" si="9"/>
        <v>0</v>
      </c>
    </row>
    <row r="459" spans="1:22" x14ac:dyDescent="0.3">
      <c r="A459" s="117"/>
      <c r="B459" s="118"/>
      <c r="C459" s="118"/>
      <c r="D459" s="119"/>
      <c r="E459" s="42"/>
      <c r="F459" s="120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58">
        <f t="shared" si="9"/>
        <v>0</v>
      </c>
    </row>
    <row r="460" spans="1:22" x14ac:dyDescent="0.3">
      <c r="A460" s="117"/>
      <c r="B460" s="118"/>
      <c r="C460" s="118"/>
      <c r="D460" s="119"/>
      <c r="E460" s="42"/>
      <c r="F460" s="120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58">
        <f t="shared" si="9"/>
        <v>0</v>
      </c>
    </row>
    <row r="461" spans="1:22" x14ac:dyDescent="0.3">
      <c r="A461" s="117"/>
      <c r="B461" s="118"/>
      <c r="C461" s="118"/>
      <c r="D461" s="119"/>
      <c r="E461" s="42"/>
      <c r="F461" s="120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58">
        <f t="shared" si="9"/>
        <v>0</v>
      </c>
    </row>
    <row r="462" spans="1:22" x14ac:dyDescent="0.3">
      <c r="A462" s="117"/>
      <c r="B462" s="118"/>
      <c r="C462" s="118"/>
      <c r="D462" s="119"/>
      <c r="E462" s="42"/>
      <c r="F462" s="120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58">
        <f t="shared" si="9"/>
        <v>0</v>
      </c>
    </row>
    <row r="463" spans="1:22" x14ac:dyDescent="0.3">
      <c r="A463" s="117"/>
      <c r="B463" s="118"/>
      <c r="C463" s="118"/>
      <c r="D463" s="119"/>
      <c r="E463" s="42"/>
      <c r="F463" s="120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58">
        <f t="shared" si="9"/>
        <v>0</v>
      </c>
    </row>
    <row r="464" spans="1:22" x14ac:dyDescent="0.3">
      <c r="A464" s="117"/>
      <c r="B464" s="118"/>
      <c r="C464" s="118"/>
      <c r="D464" s="119"/>
      <c r="E464" s="42"/>
      <c r="F464" s="120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58">
        <f t="shared" si="9"/>
        <v>0</v>
      </c>
    </row>
    <row r="465" spans="1:22" x14ac:dyDescent="0.3">
      <c r="A465" s="117"/>
      <c r="B465" s="118"/>
      <c r="C465" s="118"/>
      <c r="D465" s="119"/>
      <c r="E465" s="42"/>
      <c r="F465" s="120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58">
        <f t="shared" si="9"/>
        <v>0</v>
      </c>
    </row>
    <row r="466" spans="1:22" x14ac:dyDescent="0.3">
      <c r="A466" s="117"/>
      <c r="B466" s="118"/>
      <c r="C466" s="118"/>
      <c r="D466" s="119"/>
      <c r="E466" s="42"/>
      <c r="F466" s="120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58">
        <f t="shared" si="9"/>
        <v>0</v>
      </c>
    </row>
    <row r="467" spans="1:22" x14ac:dyDescent="0.3">
      <c r="A467" s="117"/>
      <c r="B467" s="118"/>
      <c r="C467" s="118"/>
      <c r="D467" s="119"/>
      <c r="E467" s="42"/>
      <c r="F467" s="120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58">
        <f t="shared" si="9"/>
        <v>0</v>
      </c>
    </row>
    <row r="468" spans="1:22" x14ac:dyDescent="0.3">
      <c r="A468" s="117"/>
      <c r="B468" s="118"/>
      <c r="C468" s="118"/>
      <c r="D468" s="119"/>
      <c r="E468" s="42"/>
      <c r="F468" s="120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58">
        <f t="shared" si="9"/>
        <v>0</v>
      </c>
    </row>
    <row r="469" spans="1:22" x14ac:dyDescent="0.3">
      <c r="A469" s="117"/>
      <c r="B469" s="118"/>
      <c r="C469" s="118"/>
      <c r="D469" s="119"/>
      <c r="E469" s="42"/>
      <c r="F469" s="120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58">
        <f t="shared" si="9"/>
        <v>0</v>
      </c>
    </row>
    <row r="470" spans="1:22" x14ac:dyDescent="0.3">
      <c r="A470" s="117"/>
      <c r="B470" s="118"/>
      <c r="C470" s="118"/>
      <c r="D470" s="119"/>
      <c r="E470" s="42"/>
      <c r="F470" s="120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58">
        <f t="shared" ref="V470:V533" si="10">SUM(G470:U470)-SUM(E470:F470)</f>
        <v>0</v>
      </c>
    </row>
    <row r="471" spans="1:22" x14ac:dyDescent="0.3">
      <c r="A471" s="117"/>
      <c r="B471" s="118"/>
      <c r="C471" s="118"/>
      <c r="D471" s="119"/>
      <c r="E471" s="42"/>
      <c r="F471" s="120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58">
        <f t="shared" si="10"/>
        <v>0</v>
      </c>
    </row>
    <row r="472" spans="1:22" x14ac:dyDescent="0.3">
      <c r="A472" s="117"/>
      <c r="B472" s="118"/>
      <c r="C472" s="118"/>
      <c r="D472" s="119"/>
      <c r="E472" s="42"/>
      <c r="F472" s="120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58">
        <f t="shared" si="10"/>
        <v>0</v>
      </c>
    </row>
    <row r="473" spans="1:22" x14ac:dyDescent="0.3">
      <c r="A473" s="117"/>
      <c r="B473" s="118"/>
      <c r="C473" s="118"/>
      <c r="D473" s="119"/>
      <c r="E473" s="42"/>
      <c r="F473" s="120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58">
        <f t="shared" si="10"/>
        <v>0</v>
      </c>
    </row>
    <row r="474" spans="1:22" x14ac:dyDescent="0.3">
      <c r="A474" s="117"/>
      <c r="B474" s="118"/>
      <c r="C474" s="118"/>
      <c r="D474" s="119"/>
      <c r="E474" s="42"/>
      <c r="F474" s="120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58">
        <f t="shared" si="10"/>
        <v>0</v>
      </c>
    </row>
    <row r="475" spans="1:22" x14ac:dyDescent="0.3">
      <c r="A475" s="117"/>
      <c r="B475" s="118"/>
      <c r="C475" s="118"/>
      <c r="D475" s="119"/>
      <c r="E475" s="42"/>
      <c r="F475" s="120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58">
        <f t="shared" si="10"/>
        <v>0</v>
      </c>
    </row>
    <row r="476" spans="1:22" x14ac:dyDescent="0.3">
      <c r="A476" s="117"/>
      <c r="B476" s="118"/>
      <c r="C476" s="118"/>
      <c r="D476" s="119"/>
      <c r="E476" s="42"/>
      <c r="F476" s="120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58">
        <f t="shared" si="10"/>
        <v>0</v>
      </c>
    </row>
    <row r="477" spans="1:22" x14ac:dyDescent="0.3">
      <c r="A477" s="117"/>
      <c r="B477" s="118"/>
      <c r="C477" s="118"/>
      <c r="D477" s="119"/>
      <c r="E477" s="42"/>
      <c r="F477" s="120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58">
        <f t="shared" si="10"/>
        <v>0</v>
      </c>
    </row>
    <row r="478" spans="1:22" x14ac:dyDescent="0.3">
      <c r="A478" s="117"/>
      <c r="B478" s="118"/>
      <c r="C478" s="118"/>
      <c r="D478" s="119"/>
      <c r="E478" s="42"/>
      <c r="F478" s="120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58">
        <f t="shared" si="10"/>
        <v>0</v>
      </c>
    </row>
    <row r="479" spans="1:22" x14ac:dyDescent="0.3">
      <c r="A479" s="117"/>
      <c r="B479" s="118"/>
      <c r="C479" s="118"/>
      <c r="D479" s="119"/>
      <c r="E479" s="42"/>
      <c r="F479" s="120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58">
        <f t="shared" si="10"/>
        <v>0</v>
      </c>
    </row>
    <row r="480" spans="1:22" x14ac:dyDescent="0.3">
      <c r="A480" s="117"/>
      <c r="B480" s="118"/>
      <c r="C480" s="118"/>
      <c r="D480" s="119"/>
      <c r="E480" s="42"/>
      <c r="F480" s="120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58">
        <f t="shared" si="10"/>
        <v>0</v>
      </c>
    </row>
    <row r="481" spans="1:22" x14ac:dyDescent="0.3">
      <c r="A481" s="117"/>
      <c r="B481" s="118"/>
      <c r="C481" s="118"/>
      <c r="D481" s="119"/>
      <c r="E481" s="42"/>
      <c r="F481" s="120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58">
        <f t="shared" si="10"/>
        <v>0</v>
      </c>
    </row>
    <row r="482" spans="1:22" x14ac:dyDescent="0.3">
      <c r="A482" s="117"/>
      <c r="B482" s="118"/>
      <c r="C482" s="118"/>
      <c r="D482" s="119"/>
      <c r="E482" s="42"/>
      <c r="F482" s="120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58">
        <f t="shared" si="10"/>
        <v>0</v>
      </c>
    </row>
    <row r="483" spans="1:22" x14ac:dyDescent="0.3">
      <c r="A483" s="117"/>
      <c r="B483" s="118"/>
      <c r="C483" s="118"/>
      <c r="D483" s="119"/>
      <c r="E483" s="42"/>
      <c r="F483" s="120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58">
        <f t="shared" si="10"/>
        <v>0</v>
      </c>
    </row>
    <row r="484" spans="1:22" x14ac:dyDescent="0.3">
      <c r="A484" s="117"/>
      <c r="B484" s="118"/>
      <c r="C484" s="118"/>
      <c r="D484" s="119"/>
      <c r="E484" s="42"/>
      <c r="F484" s="120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58">
        <f t="shared" si="10"/>
        <v>0</v>
      </c>
    </row>
    <row r="485" spans="1:22" x14ac:dyDescent="0.3">
      <c r="A485" s="117"/>
      <c r="B485" s="118"/>
      <c r="C485" s="118"/>
      <c r="D485" s="119"/>
      <c r="E485" s="42"/>
      <c r="F485" s="120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58">
        <f t="shared" si="10"/>
        <v>0</v>
      </c>
    </row>
    <row r="486" spans="1:22" x14ac:dyDescent="0.3">
      <c r="A486" s="117"/>
      <c r="B486" s="118"/>
      <c r="C486" s="118"/>
      <c r="D486" s="119"/>
      <c r="E486" s="42"/>
      <c r="F486" s="120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58">
        <f t="shared" si="10"/>
        <v>0</v>
      </c>
    </row>
    <row r="487" spans="1:22" x14ac:dyDescent="0.3">
      <c r="A487" s="117"/>
      <c r="B487" s="118"/>
      <c r="C487" s="118"/>
      <c r="D487" s="119"/>
      <c r="E487" s="42"/>
      <c r="F487" s="120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58">
        <f t="shared" si="10"/>
        <v>0</v>
      </c>
    </row>
    <row r="488" spans="1:22" x14ac:dyDescent="0.3">
      <c r="A488" s="117"/>
      <c r="B488" s="118"/>
      <c r="C488" s="118"/>
      <c r="D488" s="119"/>
      <c r="E488" s="42"/>
      <c r="F488" s="120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58">
        <f t="shared" si="10"/>
        <v>0</v>
      </c>
    </row>
    <row r="489" spans="1:22" x14ac:dyDescent="0.3">
      <c r="A489" s="117"/>
      <c r="B489" s="118"/>
      <c r="C489" s="118"/>
      <c r="D489" s="119"/>
      <c r="E489" s="42"/>
      <c r="F489" s="120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58">
        <f t="shared" si="10"/>
        <v>0</v>
      </c>
    </row>
    <row r="490" spans="1:22" x14ac:dyDescent="0.3">
      <c r="A490" s="117"/>
      <c r="B490" s="118"/>
      <c r="C490" s="118"/>
      <c r="D490" s="119"/>
      <c r="E490" s="42"/>
      <c r="F490" s="120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58">
        <f t="shared" si="10"/>
        <v>0</v>
      </c>
    </row>
    <row r="491" spans="1:22" x14ac:dyDescent="0.3">
      <c r="A491" s="117"/>
      <c r="B491" s="118"/>
      <c r="C491" s="118"/>
      <c r="D491" s="119"/>
      <c r="E491" s="42"/>
      <c r="F491" s="120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58">
        <f t="shared" si="10"/>
        <v>0</v>
      </c>
    </row>
    <row r="492" spans="1:22" x14ac:dyDescent="0.3">
      <c r="A492" s="117"/>
      <c r="B492" s="118"/>
      <c r="C492" s="118"/>
      <c r="D492" s="119"/>
      <c r="E492" s="42"/>
      <c r="F492" s="120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58">
        <f t="shared" si="10"/>
        <v>0</v>
      </c>
    </row>
    <row r="493" spans="1:22" x14ac:dyDescent="0.3">
      <c r="A493" s="117"/>
      <c r="B493" s="118"/>
      <c r="C493" s="118"/>
      <c r="D493" s="119"/>
      <c r="E493" s="42"/>
      <c r="F493" s="120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58">
        <f t="shared" si="10"/>
        <v>0</v>
      </c>
    </row>
    <row r="494" spans="1:22" x14ac:dyDescent="0.3">
      <c r="A494" s="117"/>
      <c r="B494" s="118"/>
      <c r="C494" s="118"/>
      <c r="D494" s="119"/>
      <c r="E494" s="42"/>
      <c r="F494" s="120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58">
        <f t="shared" si="10"/>
        <v>0</v>
      </c>
    </row>
    <row r="495" spans="1:22" x14ac:dyDescent="0.3">
      <c r="A495" s="117"/>
      <c r="B495" s="118"/>
      <c r="C495" s="118"/>
      <c r="D495" s="119"/>
      <c r="E495" s="42"/>
      <c r="F495" s="120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58">
        <f t="shared" si="10"/>
        <v>0</v>
      </c>
    </row>
    <row r="496" spans="1:22" x14ac:dyDescent="0.3">
      <c r="A496" s="117"/>
      <c r="B496" s="118"/>
      <c r="C496" s="118"/>
      <c r="D496" s="119"/>
      <c r="E496" s="42"/>
      <c r="F496" s="120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58">
        <f t="shared" si="10"/>
        <v>0</v>
      </c>
    </row>
    <row r="497" spans="1:22" x14ac:dyDescent="0.3">
      <c r="A497" s="117"/>
      <c r="B497" s="118"/>
      <c r="C497" s="118"/>
      <c r="D497" s="119"/>
      <c r="E497" s="42"/>
      <c r="F497" s="120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58">
        <f t="shared" si="10"/>
        <v>0</v>
      </c>
    </row>
    <row r="498" spans="1:22" x14ac:dyDescent="0.3">
      <c r="A498" s="117"/>
      <c r="B498" s="118"/>
      <c r="C498" s="118"/>
      <c r="D498" s="119"/>
      <c r="E498" s="42"/>
      <c r="F498" s="120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58">
        <f t="shared" si="10"/>
        <v>0</v>
      </c>
    </row>
    <row r="499" spans="1:22" x14ac:dyDescent="0.3">
      <c r="A499" s="117"/>
      <c r="B499" s="118"/>
      <c r="C499" s="118"/>
      <c r="D499" s="119"/>
      <c r="E499" s="42"/>
      <c r="F499" s="120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58">
        <f t="shared" si="10"/>
        <v>0</v>
      </c>
    </row>
    <row r="500" spans="1:22" x14ac:dyDescent="0.3">
      <c r="A500" s="117"/>
      <c r="B500" s="118"/>
      <c r="C500" s="118"/>
      <c r="D500" s="119"/>
      <c r="E500" s="42"/>
      <c r="F500" s="120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58">
        <f t="shared" si="10"/>
        <v>0</v>
      </c>
    </row>
    <row r="501" spans="1:22" x14ac:dyDescent="0.3">
      <c r="A501" s="117"/>
      <c r="B501" s="118"/>
      <c r="C501" s="118"/>
      <c r="D501" s="119"/>
      <c r="E501" s="42"/>
      <c r="F501" s="120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58">
        <f t="shared" si="10"/>
        <v>0</v>
      </c>
    </row>
    <row r="502" spans="1:22" x14ac:dyDescent="0.3">
      <c r="A502" s="117"/>
      <c r="B502" s="118"/>
      <c r="C502" s="118"/>
      <c r="D502" s="119"/>
      <c r="E502" s="42"/>
      <c r="F502" s="120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58">
        <f t="shared" si="10"/>
        <v>0</v>
      </c>
    </row>
    <row r="503" spans="1:22" x14ac:dyDescent="0.3">
      <c r="A503" s="117"/>
      <c r="B503" s="118"/>
      <c r="C503" s="118"/>
      <c r="D503" s="119"/>
      <c r="E503" s="42"/>
      <c r="F503" s="120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58">
        <f t="shared" si="10"/>
        <v>0</v>
      </c>
    </row>
    <row r="504" spans="1:22" x14ac:dyDescent="0.3">
      <c r="A504" s="117"/>
      <c r="B504" s="118"/>
      <c r="C504" s="118"/>
      <c r="D504" s="119"/>
      <c r="E504" s="42"/>
      <c r="F504" s="120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58">
        <f t="shared" si="10"/>
        <v>0</v>
      </c>
    </row>
    <row r="505" spans="1:22" x14ac:dyDescent="0.3">
      <c r="A505" s="117"/>
      <c r="B505" s="118"/>
      <c r="C505" s="118"/>
      <c r="D505" s="119"/>
      <c r="E505" s="42"/>
      <c r="F505" s="120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58">
        <f t="shared" si="10"/>
        <v>0</v>
      </c>
    </row>
    <row r="506" spans="1:22" x14ac:dyDescent="0.3">
      <c r="A506" s="117"/>
      <c r="B506" s="118"/>
      <c r="C506" s="118"/>
      <c r="D506" s="119"/>
      <c r="E506" s="42"/>
      <c r="F506" s="120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58">
        <f t="shared" si="10"/>
        <v>0</v>
      </c>
    </row>
    <row r="507" spans="1:22" x14ac:dyDescent="0.3">
      <c r="A507" s="117"/>
      <c r="B507" s="118"/>
      <c r="C507" s="118"/>
      <c r="D507" s="119"/>
      <c r="E507" s="42"/>
      <c r="F507" s="120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58">
        <f t="shared" si="10"/>
        <v>0</v>
      </c>
    </row>
    <row r="508" spans="1:22" x14ac:dyDescent="0.3">
      <c r="A508" s="117"/>
      <c r="B508" s="118"/>
      <c r="C508" s="118"/>
      <c r="D508" s="119"/>
      <c r="E508" s="42"/>
      <c r="F508" s="120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58">
        <f t="shared" si="10"/>
        <v>0</v>
      </c>
    </row>
    <row r="509" spans="1:22" x14ac:dyDescent="0.3">
      <c r="A509" s="117"/>
      <c r="B509" s="118"/>
      <c r="C509" s="118"/>
      <c r="D509" s="119"/>
      <c r="E509" s="42"/>
      <c r="F509" s="120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58">
        <f t="shared" si="10"/>
        <v>0</v>
      </c>
    </row>
    <row r="510" spans="1:22" x14ac:dyDescent="0.3">
      <c r="A510" s="117"/>
      <c r="B510" s="118"/>
      <c r="C510" s="118"/>
      <c r="D510" s="119"/>
      <c r="E510" s="42"/>
      <c r="F510" s="120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58">
        <f t="shared" si="10"/>
        <v>0</v>
      </c>
    </row>
    <row r="511" spans="1:22" x14ac:dyDescent="0.3">
      <c r="A511" s="117"/>
      <c r="B511" s="118"/>
      <c r="C511" s="118"/>
      <c r="D511" s="119"/>
      <c r="E511" s="42"/>
      <c r="F511" s="120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58">
        <f t="shared" si="10"/>
        <v>0</v>
      </c>
    </row>
    <row r="512" spans="1:22" x14ac:dyDescent="0.3">
      <c r="A512" s="117"/>
      <c r="B512" s="118"/>
      <c r="C512" s="118"/>
      <c r="D512" s="119"/>
      <c r="E512" s="42"/>
      <c r="F512" s="120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58">
        <f t="shared" si="10"/>
        <v>0</v>
      </c>
    </row>
    <row r="513" spans="1:22" x14ac:dyDescent="0.3">
      <c r="A513" s="117"/>
      <c r="B513" s="118"/>
      <c r="C513" s="118"/>
      <c r="D513" s="119"/>
      <c r="E513" s="42"/>
      <c r="F513" s="120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58">
        <f t="shared" si="10"/>
        <v>0</v>
      </c>
    </row>
    <row r="514" spans="1:22" x14ac:dyDescent="0.3">
      <c r="A514" s="117"/>
      <c r="B514" s="118"/>
      <c r="C514" s="118"/>
      <c r="D514" s="119"/>
      <c r="E514" s="42"/>
      <c r="F514" s="120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58">
        <f t="shared" si="10"/>
        <v>0</v>
      </c>
    </row>
    <row r="515" spans="1:22" x14ac:dyDescent="0.3">
      <c r="A515" s="117"/>
      <c r="B515" s="118"/>
      <c r="C515" s="118"/>
      <c r="D515" s="119"/>
      <c r="E515" s="42"/>
      <c r="F515" s="120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58">
        <f t="shared" si="10"/>
        <v>0</v>
      </c>
    </row>
    <row r="516" spans="1:22" x14ac:dyDescent="0.3">
      <c r="A516" s="117"/>
      <c r="B516" s="118"/>
      <c r="C516" s="118"/>
      <c r="D516" s="119"/>
      <c r="E516" s="42"/>
      <c r="F516" s="120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58">
        <f t="shared" si="10"/>
        <v>0</v>
      </c>
    </row>
    <row r="517" spans="1:22" x14ac:dyDescent="0.3">
      <c r="A517" s="117"/>
      <c r="B517" s="118"/>
      <c r="C517" s="118"/>
      <c r="D517" s="119"/>
      <c r="E517" s="42"/>
      <c r="F517" s="120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58">
        <f t="shared" si="10"/>
        <v>0</v>
      </c>
    </row>
    <row r="518" spans="1:22" x14ac:dyDescent="0.3">
      <c r="A518" s="117"/>
      <c r="B518" s="118"/>
      <c r="C518" s="118"/>
      <c r="D518" s="119"/>
      <c r="E518" s="42"/>
      <c r="F518" s="120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58">
        <f t="shared" si="10"/>
        <v>0</v>
      </c>
    </row>
    <row r="519" spans="1:22" x14ac:dyDescent="0.3">
      <c r="A519" s="117"/>
      <c r="B519" s="118"/>
      <c r="C519" s="118"/>
      <c r="D519" s="119"/>
      <c r="E519" s="42"/>
      <c r="F519" s="120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58">
        <f t="shared" si="10"/>
        <v>0</v>
      </c>
    </row>
    <row r="520" spans="1:22" x14ac:dyDescent="0.3">
      <c r="A520" s="117"/>
      <c r="B520" s="118"/>
      <c r="C520" s="118"/>
      <c r="D520" s="119"/>
      <c r="E520" s="42"/>
      <c r="F520" s="120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58">
        <f t="shared" si="10"/>
        <v>0</v>
      </c>
    </row>
    <row r="521" spans="1:22" x14ac:dyDescent="0.3">
      <c r="A521" s="117"/>
      <c r="B521" s="118"/>
      <c r="C521" s="118"/>
      <c r="D521" s="119"/>
      <c r="E521" s="42"/>
      <c r="F521" s="120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58">
        <f t="shared" si="10"/>
        <v>0</v>
      </c>
    </row>
    <row r="522" spans="1:22" x14ac:dyDescent="0.3">
      <c r="A522" s="117"/>
      <c r="B522" s="118"/>
      <c r="C522" s="118"/>
      <c r="D522" s="119"/>
      <c r="E522" s="42"/>
      <c r="F522" s="120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58">
        <f t="shared" si="10"/>
        <v>0</v>
      </c>
    </row>
    <row r="523" spans="1:22" x14ac:dyDescent="0.3">
      <c r="A523" s="117"/>
      <c r="B523" s="118"/>
      <c r="C523" s="118"/>
      <c r="D523" s="119"/>
      <c r="E523" s="42"/>
      <c r="F523" s="120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58">
        <f t="shared" si="10"/>
        <v>0</v>
      </c>
    </row>
    <row r="524" spans="1:22" x14ac:dyDescent="0.3">
      <c r="A524" s="117"/>
      <c r="B524" s="118"/>
      <c r="C524" s="118"/>
      <c r="D524" s="119"/>
      <c r="E524" s="42"/>
      <c r="F524" s="120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58">
        <f t="shared" si="10"/>
        <v>0</v>
      </c>
    </row>
    <row r="525" spans="1:22" x14ac:dyDescent="0.3">
      <c r="A525" s="117"/>
      <c r="B525" s="118"/>
      <c r="C525" s="118"/>
      <c r="D525" s="119"/>
      <c r="E525" s="42"/>
      <c r="F525" s="120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58">
        <f t="shared" si="10"/>
        <v>0</v>
      </c>
    </row>
    <row r="526" spans="1:22" x14ac:dyDescent="0.3">
      <c r="A526" s="117"/>
      <c r="B526" s="118"/>
      <c r="C526" s="118"/>
      <c r="D526" s="119"/>
      <c r="E526" s="42"/>
      <c r="F526" s="120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58">
        <f t="shared" si="10"/>
        <v>0</v>
      </c>
    </row>
    <row r="527" spans="1:22" x14ac:dyDescent="0.3">
      <c r="A527" s="117"/>
      <c r="B527" s="118"/>
      <c r="C527" s="118"/>
      <c r="D527" s="119"/>
      <c r="E527" s="42"/>
      <c r="F527" s="120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58">
        <f t="shared" si="10"/>
        <v>0</v>
      </c>
    </row>
    <row r="528" spans="1:22" x14ac:dyDescent="0.3">
      <c r="A528" s="117"/>
      <c r="B528" s="118"/>
      <c r="C528" s="118"/>
      <c r="D528" s="119"/>
      <c r="E528" s="42"/>
      <c r="F528" s="120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58">
        <f t="shared" si="10"/>
        <v>0</v>
      </c>
    </row>
    <row r="529" spans="1:22" x14ac:dyDescent="0.3">
      <c r="A529" s="117"/>
      <c r="B529" s="118"/>
      <c r="C529" s="118"/>
      <c r="D529" s="119"/>
      <c r="E529" s="42"/>
      <c r="F529" s="120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58">
        <f t="shared" si="10"/>
        <v>0</v>
      </c>
    </row>
    <row r="530" spans="1:22" x14ac:dyDescent="0.3">
      <c r="A530" s="117"/>
      <c r="B530" s="118"/>
      <c r="C530" s="118"/>
      <c r="D530" s="119"/>
      <c r="E530" s="42"/>
      <c r="F530" s="120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58">
        <f t="shared" si="10"/>
        <v>0</v>
      </c>
    </row>
    <row r="531" spans="1:22" x14ac:dyDescent="0.3">
      <c r="A531" s="117"/>
      <c r="B531" s="118"/>
      <c r="C531" s="118"/>
      <c r="D531" s="119"/>
      <c r="E531" s="42"/>
      <c r="F531" s="120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58">
        <f t="shared" si="10"/>
        <v>0</v>
      </c>
    </row>
    <row r="532" spans="1:22" x14ac:dyDescent="0.3">
      <c r="A532" s="117"/>
      <c r="B532" s="118"/>
      <c r="C532" s="118"/>
      <c r="D532" s="119"/>
      <c r="E532" s="42"/>
      <c r="F532" s="120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58">
        <f t="shared" si="10"/>
        <v>0</v>
      </c>
    </row>
    <row r="533" spans="1:22" x14ac:dyDescent="0.3">
      <c r="A533" s="117"/>
      <c r="B533" s="118"/>
      <c r="C533" s="118"/>
      <c r="D533" s="119"/>
      <c r="E533" s="42"/>
      <c r="F533" s="120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58">
        <f t="shared" si="10"/>
        <v>0</v>
      </c>
    </row>
    <row r="534" spans="1:22" x14ac:dyDescent="0.3">
      <c r="A534" s="117"/>
      <c r="B534" s="118"/>
      <c r="C534" s="118"/>
      <c r="D534" s="119"/>
      <c r="E534" s="42"/>
      <c r="F534" s="120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58">
        <f t="shared" ref="V534:V597" si="11">SUM(G534:U534)-SUM(E534:F534)</f>
        <v>0</v>
      </c>
    </row>
    <row r="535" spans="1:22" x14ac:dyDescent="0.3">
      <c r="A535" s="117"/>
      <c r="B535" s="118"/>
      <c r="C535" s="118"/>
      <c r="D535" s="119"/>
      <c r="E535" s="42"/>
      <c r="F535" s="120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58">
        <f t="shared" si="11"/>
        <v>0</v>
      </c>
    </row>
    <row r="536" spans="1:22" x14ac:dyDescent="0.3">
      <c r="A536" s="117"/>
      <c r="B536" s="118"/>
      <c r="C536" s="118"/>
      <c r="D536" s="119"/>
      <c r="E536" s="42"/>
      <c r="F536" s="120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58">
        <f t="shared" si="11"/>
        <v>0</v>
      </c>
    </row>
    <row r="537" spans="1:22" x14ac:dyDescent="0.3">
      <c r="A537" s="117"/>
      <c r="B537" s="118"/>
      <c r="C537" s="118"/>
      <c r="D537" s="119"/>
      <c r="E537" s="42"/>
      <c r="F537" s="120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58">
        <f t="shared" si="11"/>
        <v>0</v>
      </c>
    </row>
    <row r="538" spans="1:22" x14ac:dyDescent="0.3">
      <c r="A538" s="117"/>
      <c r="B538" s="118"/>
      <c r="C538" s="118"/>
      <c r="D538" s="119"/>
      <c r="E538" s="42"/>
      <c r="F538" s="120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58">
        <f t="shared" si="11"/>
        <v>0</v>
      </c>
    </row>
    <row r="539" spans="1:22" x14ac:dyDescent="0.3">
      <c r="A539" s="117"/>
      <c r="B539" s="118"/>
      <c r="C539" s="118"/>
      <c r="D539" s="119"/>
      <c r="E539" s="42"/>
      <c r="F539" s="120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58">
        <f t="shared" si="11"/>
        <v>0</v>
      </c>
    </row>
    <row r="540" spans="1:22" x14ac:dyDescent="0.3">
      <c r="A540" s="117"/>
      <c r="B540" s="118"/>
      <c r="C540" s="118"/>
      <c r="D540" s="119"/>
      <c r="E540" s="42"/>
      <c r="F540" s="120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58">
        <f t="shared" si="11"/>
        <v>0</v>
      </c>
    </row>
    <row r="541" spans="1:22" x14ac:dyDescent="0.3">
      <c r="A541" s="117"/>
      <c r="B541" s="118"/>
      <c r="C541" s="118"/>
      <c r="D541" s="119"/>
      <c r="E541" s="42"/>
      <c r="F541" s="120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58">
        <f t="shared" si="11"/>
        <v>0</v>
      </c>
    </row>
    <row r="542" spans="1:22" x14ac:dyDescent="0.3">
      <c r="A542" s="117"/>
      <c r="B542" s="118"/>
      <c r="C542" s="118"/>
      <c r="D542" s="119"/>
      <c r="E542" s="42"/>
      <c r="F542" s="120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58">
        <f t="shared" si="11"/>
        <v>0</v>
      </c>
    </row>
    <row r="543" spans="1:22" x14ac:dyDescent="0.3">
      <c r="A543" s="117"/>
      <c r="B543" s="118"/>
      <c r="C543" s="118"/>
      <c r="D543" s="119"/>
      <c r="E543" s="42"/>
      <c r="F543" s="120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58">
        <f t="shared" si="11"/>
        <v>0</v>
      </c>
    </row>
    <row r="544" spans="1:22" x14ac:dyDescent="0.3">
      <c r="A544" s="117"/>
      <c r="B544" s="118"/>
      <c r="C544" s="118"/>
      <c r="D544" s="119"/>
      <c r="E544" s="42"/>
      <c r="F544" s="120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58">
        <f t="shared" si="11"/>
        <v>0</v>
      </c>
    </row>
    <row r="545" spans="1:22" x14ac:dyDescent="0.3">
      <c r="A545" s="117"/>
      <c r="B545" s="118"/>
      <c r="C545" s="118"/>
      <c r="D545" s="119"/>
      <c r="E545" s="42"/>
      <c r="F545" s="120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58">
        <f t="shared" si="11"/>
        <v>0</v>
      </c>
    </row>
    <row r="546" spans="1:22" x14ac:dyDescent="0.3">
      <c r="A546" s="117"/>
      <c r="B546" s="118"/>
      <c r="C546" s="118"/>
      <c r="D546" s="119"/>
      <c r="E546" s="42"/>
      <c r="F546" s="120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58">
        <f t="shared" si="11"/>
        <v>0</v>
      </c>
    </row>
    <row r="547" spans="1:22" x14ac:dyDescent="0.3">
      <c r="A547" s="117"/>
      <c r="B547" s="118"/>
      <c r="C547" s="118"/>
      <c r="D547" s="119"/>
      <c r="E547" s="42"/>
      <c r="F547" s="120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58">
        <f t="shared" si="11"/>
        <v>0</v>
      </c>
    </row>
    <row r="548" spans="1:22" x14ac:dyDescent="0.3">
      <c r="A548" s="117"/>
      <c r="B548" s="118"/>
      <c r="C548" s="118"/>
      <c r="D548" s="119"/>
      <c r="E548" s="42"/>
      <c r="F548" s="120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58">
        <f t="shared" si="11"/>
        <v>0</v>
      </c>
    </row>
    <row r="549" spans="1:22" x14ac:dyDescent="0.3">
      <c r="A549" s="117"/>
      <c r="B549" s="118"/>
      <c r="C549" s="118"/>
      <c r="D549" s="119"/>
      <c r="E549" s="42"/>
      <c r="F549" s="120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58">
        <f t="shared" si="11"/>
        <v>0</v>
      </c>
    </row>
    <row r="550" spans="1:22" x14ac:dyDescent="0.3">
      <c r="A550" s="117"/>
      <c r="B550" s="118"/>
      <c r="C550" s="118"/>
      <c r="D550" s="119"/>
      <c r="E550" s="42"/>
      <c r="F550" s="120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58">
        <f t="shared" si="11"/>
        <v>0</v>
      </c>
    </row>
    <row r="551" spans="1:22" x14ac:dyDescent="0.3">
      <c r="A551" s="117"/>
      <c r="B551" s="118"/>
      <c r="C551" s="118"/>
      <c r="D551" s="119"/>
      <c r="E551" s="42"/>
      <c r="F551" s="120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58">
        <f t="shared" si="11"/>
        <v>0</v>
      </c>
    </row>
    <row r="552" spans="1:22" x14ac:dyDescent="0.3">
      <c r="A552" s="117"/>
      <c r="B552" s="118"/>
      <c r="C552" s="118"/>
      <c r="D552" s="119"/>
      <c r="E552" s="42"/>
      <c r="F552" s="120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58">
        <f t="shared" si="11"/>
        <v>0</v>
      </c>
    </row>
    <row r="553" spans="1:22" x14ac:dyDescent="0.3">
      <c r="A553" s="117"/>
      <c r="B553" s="118"/>
      <c r="C553" s="118"/>
      <c r="D553" s="119"/>
      <c r="E553" s="42"/>
      <c r="F553" s="120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58">
        <f t="shared" si="11"/>
        <v>0</v>
      </c>
    </row>
    <row r="554" spans="1:22" x14ac:dyDescent="0.3">
      <c r="A554" s="117"/>
      <c r="B554" s="118"/>
      <c r="C554" s="118"/>
      <c r="D554" s="119"/>
      <c r="E554" s="42"/>
      <c r="F554" s="120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58">
        <f t="shared" si="11"/>
        <v>0</v>
      </c>
    </row>
    <row r="555" spans="1:22" x14ac:dyDescent="0.3">
      <c r="A555" s="117"/>
      <c r="B555" s="118"/>
      <c r="C555" s="118"/>
      <c r="D555" s="119"/>
      <c r="E555" s="42"/>
      <c r="F555" s="120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58">
        <f t="shared" si="11"/>
        <v>0</v>
      </c>
    </row>
    <row r="556" spans="1:22" x14ac:dyDescent="0.3">
      <c r="A556" s="117"/>
      <c r="B556" s="118"/>
      <c r="C556" s="118"/>
      <c r="D556" s="119"/>
      <c r="E556" s="42"/>
      <c r="F556" s="120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58">
        <f t="shared" si="11"/>
        <v>0</v>
      </c>
    </row>
    <row r="557" spans="1:22" x14ac:dyDescent="0.3">
      <c r="A557" s="117"/>
      <c r="B557" s="118"/>
      <c r="C557" s="118"/>
      <c r="D557" s="119"/>
      <c r="E557" s="42"/>
      <c r="F557" s="120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58">
        <f t="shared" si="11"/>
        <v>0</v>
      </c>
    </row>
    <row r="558" spans="1:22" x14ac:dyDescent="0.3">
      <c r="A558" s="117"/>
      <c r="B558" s="118"/>
      <c r="C558" s="118"/>
      <c r="D558" s="119"/>
      <c r="E558" s="42"/>
      <c r="F558" s="120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58">
        <f t="shared" si="11"/>
        <v>0</v>
      </c>
    </row>
    <row r="559" spans="1:22" x14ac:dyDescent="0.3">
      <c r="A559" s="117"/>
      <c r="B559" s="118"/>
      <c r="C559" s="118"/>
      <c r="D559" s="119"/>
      <c r="E559" s="42"/>
      <c r="F559" s="120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58">
        <f t="shared" si="11"/>
        <v>0</v>
      </c>
    </row>
    <row r="560" spans="1:22" x14ac:dyDescent="0.3">
      <c r="A560" s="117"/>
      <c r="B560" s="118"/>
      <c r="C560" s="118"/>
      <c r="D560" s="119"/>
      <c r="E560" s="42"/>
      <c r="F560" s="120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58">
        <f t="shared" si="11"/>
        <v>0</v>
      </c>
    </row>
    <row r="561" spans="1:22" x14ac:dyDescent="0.3">
      <c r="A561" s="117"/>
      <c r="B561" s="118"/>
      <c r="C561" s="118"/>
      <c r="D561" s="119"/>
      <c r="E561" s="42"/>
      <c r="F561" s="120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58">
        <f t="shared" si="11"/>
        <v>0</v>
      </c>
    </row>
    <row r="562" spans="1:22" x14ac:dyDescent="0.3">
      <c r="A562" s="117"/>
      <c r="B562" s="118"/>
      <c r="C562" s="118"/>
      <c r="D562" s="119"/>
      <c r="E562" s="42"/>
      <c r="F562" s="120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58">
        <f t="shared" si="11"/>
        <v>0</v>
      </c>
    </row>
    <row r="563" spans="1:22" x14ac:dyDescent="0.3">
      <c r="A563" s="117"/>
      <c r="B563" s="118"/>
      <c r="C563" s="118"/>
      <c r="D563" s="119"/>
      <c r="E563" s="42"/>
      <c r="F563" s="120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58">
        <f t="shared" si="11"/>
        <v>0</v>
      </c>
    </row>
    <row r="564" spans="1:22" x14ac:dyDescent="0.3">
      <c r="A564" s="117"/>
      <c r="B564" s="118"/>
      <c r="C564" s="118"/>
      <c r="D564" s="119"/>
      <c r="E564" s="42"/>
      <c r="F564" s="120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58">
        <f t="shared" si="11"/>
        <v>0</v>
      </c>
    </row>
    <row r="565" spans="1:22" x14ac:dyDescent="0.3">
      <c r="A565" s="117"/>
      <c r="B565" s="118"/>
      <c r="C565" s="118"/>
      <c r="D565" s="119"/>
      <c r="E565" s="42"/>
      <c r="F565" s="120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58">
        <f t="shared" si="11"/>
        <v>0</v>
      </c>
    </row>
    <row r="566" spans="1:22" x14ac:dyDescent="0.3">
      <c r="A566" s="117"/>
      <c r="B566" s="118"/>
      <c r="C566" s="118"/>
      <c r="D566" s="119"/>
      <c r="E566" s="42"/>
      <c r="F566" s="120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58">
        <f t="shared" si="11"/>
        <v>0</v>
      </c>
    </row>
    <row r="567" spans="1:22" x14ac:dyDescent="0.3">
      <c r="A567" s="117"/>
      <c r="B567" s="118"/>
      <c r="C567" s="118"/>
      <c r="D567" s="119"/>
      <c r="E567" s="42"/>
      <c r="F567" s="120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58">
        <f t="shared" si="11"/>
        <v>0</v>
      </c>
    </row>
    <row r="568" spans="1:22" x14ac:dyDescent="0.3">
      <c r="A568" s="117"/>
      <c r="B568" s="118"/>
      <c r="C568" s="118"/>
      <c r="D568" s="119"/>
      <c r="E568" s="42"/>
      <c r="F568" s="120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58">
        <f t="shared" si="11"/>
        <v>0</v>
      </c>
    </row>
    <row r="569" spans="1:22" x14ac:dyDescent="0.3">
      <c r="A569" s="117"/>
      <c r="B569" s="118"/>
      <c r="C569" s="118"/>
      <c r="D569" s="119"/>
      <c r="E569" s="42"/>
      <c r="F569" s="120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58">
        <f t="shared" si="11"/>
        <v>0</v>
      </c>
    </row>
    <row r="570" spans="1:22" x14ac:dyDescent="0.3">
      <c r="A570" s="117"/>
      <c r="B570" s="118"/>
      <c r="C570" s="118"/>
      <c r="D570" s="119"/>
      <c r="E570" s="42"/>
      <c r="F570" s="120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58">
        <f t="shared" si="11"/>
        <v>0</v>
      </c>
    </row>
    <row r="571" spans="1:22" x14ac:dyDescent="0.3">
      <c r="A571" s="117"/>
      <c r="B571" s="118"/>
      <c r="C571" s="118"/>
      <c r="D571" s="119"/>
      <c r="E571" s="42"/>
      <c r="F571" s="120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58">
        <f t="shared" si="11"/>
        <v>0</v>
      </c>
    </row>
    <row r="572" spans="1:22" x14ac:dyDescent="0.3">
      <c r="A572" s="117"/>
      <c r="B572" s="118"/>
      <c r="C572" s="118"/>
      <c r="D572" s="119"/>
      <c r="E572" s="42"/>
      <c r="F572" s="120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58">
        <f t="shared" si="11"/>
        <v>0</v>
      </c>
    </row>
    <row r="573" spans="1:22" x14ac:dyDescent="0.3">
      <c r="A573" s="117"/>
      <c r="B573" s="118"/>
      <c r="C573" s="118"/>
      <c r="D573" s="119"/>
      <c r="E573" s="42"/>
      <c r="F573" s="120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58">
        <f t="shared" si="11"/>
        <v>0</v>
      </c>
    </row>
    <row r="574" spans="1:22" x14ac:dyDescent="0.3">
      <c r="A574" s="117"/>
      <c r="B574" s="118"/>
      <c r="C574" s="118"/>
      <c r="D574" s="119"/>
      <c r="E574" s="42"/>
      <c r="F574" s="120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58">
        <f t="shared" si="11"/>
        <v>0</v>
      </c>
    </row>
    <row r="575" spans="1:22" x14ac:dyDescent="0.3">
      <c r="A575" s="117"/>
      <c r="B575" s="118"/>
      <c r="C575" s="118"/>
      <c r="D575" s="119"/>
      <c r="E575" s="42"/>
      <c r="F575" s="120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58">
        <f t="shared" si="11"/>
        <v>0</v>
      </c>
    </row>
    <row r="576" spans="1:22" x14ac:dyDescent="0.3">
      <c r="A576" s="117"/>
      <c r="B576" s="118"/>
      <c r="C576" s="118"/>
      <c r="D576" s="119"/>
      <c r="E576" s="42"/>
      <c r="F576" s="120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58">
        <f t="shared" si="11"/>
        <v>0</v>
      </c>
    </row>
    <row r="577" spans="1:22" x14ac:dyDescent="0.3">
      <c r="A577" s="117"/>
      <c r="B577" s="118"/>
      <c r="C577" s="118"/>
      <c r="D577" s="119"/>
      <c r="E577" s="42"/>
      <c r="F577" s="120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58">
        <f t="shared" si="11"/>
        <v>0</v>
      </c>
    </row>
    <row r="578" spans="1:22" x14ac:dyDescent="0.3">
      <c r="A578" s="117"/>
      <c r="B578" s="118"/>
      <c r="C578" s="118"/>
      <c r="D578" s="119"/>
      <c r="E578" s="42"/>
      <c r="F578" s="120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58">
        <f t="shared" si="11"/>
        <v>0</v>
      </c>
    </row>
    <row r="579" spans="1:22" x14ac:dyDescent="0.3">
      <c r="A579" s="117"/>
      <c r="B579" s="118"/>
      <c r="C579" s="118"/>
      <c r="D579" s="119"/>
      <c r="E579" s="42"/>
      <c r="F579" s="120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58">
        <f t="shared" si="11"/>
        <v>0</v>
      </c>
    </row>
    <row r="580" spans="1:22" x14ac:dyDescent="0.3">
      <c r="A580" s="117"/>
      <c r="B580" s="118"/>
      <c r="C580" s="118"/>
      <c r="D580" s="119"/>
      <c r="E580" s="42"/>
      <c r="F580" s="120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58">
        <f t="shared" si="11"/>
        <v>0</v>
      </c>
    </row>
    <row r="581" spans="1:22" x14ac:dyDescent="0.3">
      <c r="A581" s="117"/>
      <c r="B581" s="118"/>
      <c r="C581" s="118"/>
      <c r="D581" s="119"/>
      <c r="E581" s="42"/>
      <c r="F581" s="120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58">
        <f t="shared" si="11"/>
        <v>0</v>
      </c>
    </row>
    <row r="582" spans="1:22" x14ac:dyDescent="0.3">
      <c r="A582" s="117"/>
      <c r="B582" s="118"/>
      <c r="C582" s="118"/>
      <c r="D582" s="119"/>
      <c r="E582" s="42"/>
      <c r="F582" s="120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58">
        <f t="shared" si="11"/>
        <v>0</v>
      </c>
    </row>
    <row r="583" spans="1:22" x14ac:dyDescent="0.3">
      <c r="A583" s="117"/>
      <c r="B583" s="118"/>
      <c r="C583" s="118"/>
      <c r="D583" s="119"/>
      <c r="E583" s="42"/>
      <c r="F583" s="120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58">
        <f t="shared" si="11"/>
        <v>0</v>
      </c>
    </row>
    <row r="584" spans="1:22" x14ac:dyDescent="0.3">
      <c r="A584" s="117"/>
      <c r="B584" s="118"/>
      <c r="C584" s="118"/>
      <c r="D584" s="119"/>
      <c r="E584" s="42"/>
      <c r="F584" s="120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58">
        <f t="shared" si="11"/>
        <v>0</v>
      </c>
    </row>
    <row r="585" spans="1:22" x14ac:dyDescent="0.3">
      <c r="A585" s="117"/>
      <c r="B585" s="118"/>
      <c r="C585" s="118"/>
      <c r="D585" s="119"/>
      <c r="E585" s="42"/>
      <c r="F585" s="120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58">
        <f t="shared" si="11"/>
        <v>0</v>
      </c>
    </row>
    <row r="586" spans="1:22" x14ac:dyDescent="0.3">
      <c r="A586" s="117"/>
      <c r="B586" s="118"/>
      <c r="C586" s="118"/>
      <c r="D586" s="119"/>
      <c r="E586" s="42"/>
      <c r="F586" s="120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58">
        <f t="shared" si="11"/>
        <v>0</v>
      </c>
    </row>
    <row r="587" spans="1:22" x14ac:dyDescent="0.3">
      <c r="A587" s="117"/>
      <c r="B587" s="118"/>
      <c r="C587" s="118"/>
      <c r="D587" s="119"/>
      <c r="E587" s="42"/>
      <c r="F587" s="120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58">
        <f t="shared" si="11"/>
        <v>0</v>
      </c>
    </row>
    <row r="588" spans="1:22" x14ac:dyDescent="0.3">
      <c r="A588" s="117"/>
      <c r="B588" s="118"/>
      <c r="C588" s="118"/>
      <c r="D588" s="119"/>
      <c r="E588" s="42"/>
      <c r="F588" s="120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58">
        <f t="shared" si="11"/>
        <v>0</v>
      </c>
    </row>
    <row r="589" spans="1:22" x14ac:dyDescent="0.3">
      <c r="A589" s="117"/>
      <c r="B589" s="118"/>
      <c r="C589" s="118"/>
      <c r="D589" s="119"/>
      <c r="E589" s="42"/>
      <c r="F589" s="120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58">
        <f t="shared" si="11"/>
        <v>0</v>
      </c>
    </row>
    <row r="590" spans="1:22" x14ac:dyDescent="0.3">
      <c r="A590" s="117"/>
      <c r="B590" s="118"/>
      <c r="C590" s="118"/>
      <c r="D590" s="119"/>
      <c r="E590" s="42"/>
      <c r="F590" s="120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58">
        <f t="shared" si="11"/>
        <v>0</v>
      </c>
    </row>
    <row r="591" spans="1:22" x14ac:dyDescent="0.3">
      <c r="A591" s="117"/>
      <c r="B591" s="118"/>
      <c r="C591" s="118"/>
      <c r="D591" s="119"/>
      <c r="E591" s="42"/>
      <c r="F591" s="120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58">
        <f t="shared" si="11"/>
        <v>0</v>
      </c>
    </row>
    <row r="592" spans="1:22" x14ac:dyDescent="0.3">
      <c r="A592" s="117"/>
      <c r="B592" s="118"/>
      <c r="C592" s="118"/>
      <c r="D592" s="119"/>
      <c r="E592" s="42"/>
      <c r="F592" s="120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58">
        <f t="shared" si="11"/>
        <v>0</v>
      </c>
    </row>
    <row r="593" spans="1:22" x14ac:dyDescent="0.3">
      <c r="A593" s="117"/>
      <c r="B593" s="118"/>
      <c r="C593" s="118"/>
      <c r="D593" s="119"/>
      <c r="E593" s="42"/>
      <c r="F593" s="120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58">
        <f t="shared" si="11"/>
        <v>0</v>
      </c>
    </row>
    <row r="594" spans="1:22" x14ac:dyDescent="0.3">
      <c r="A594" s="117"/>
      <c r="B594" s="118"/>
      <c r="C594" s="118"/>
      <c r="D594" s="119"/>
      <c r="E594" s="42"/>
      <c r="F594" s="120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58">
        <f t="shared" si="11"/>
        <v>0</v>
      </c>
    </row>
    <row r="595" spans="1:22" x14ac:dyDescent="0.3">
      <c r="A595" s="117"/>
      <c r="B595" s="118"/>
      <c r="C595" s="118"/>
      <c r="D595" s="119"/>
      <c r="E595" s="42"/>
      <c r="F595" s="120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58">
        <f t="shared" si="11"/>
        <v>0</v>
      </c>
    </row>
    <row r="596" spans="1:22" x14ac:dyDescent="0.3">
      <c r="A596" s="117"/>
      <c r="B596" s="118"/>
      <c r="C596" s="118"/>
      <c r="D596" s="119"/>
      <c r="E596" s="42"/>
      <c r="F596" s="120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58">
        <f t="shared" si="11"/>
        <v>0</v>
      </c>
    </row>
    <row r="597" spans="1:22" x14ac:dyDescent="0.3">
      <c r="A597" s="117"/>
      <c r="B597" s="118"/>
      <c r="C597" s="118"/>
      <c r="D597" s="119"/>
      <c r="E597" s="42"/>
      <c r="F597" s="120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58">
        <f t="shared" si="11"/>
        <v>0</v>
      </c>
    </row>
    <row r="598" spans="1:22" x14ac:dyDescent="0.3">
      <c r="A598" s="117"/>
      <c r="B598" s="118"/>
      <c r="C598" s="118"/>
      <c r="D598" s="119"/>
      <c r="E598" s="42"/>
      <c r="F598" s="120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58">
        <f t="shared" ref="V598:V661" si="12">SUM(G598:U598)-SUM(E598:F598)</f>
        <v>0</v>
      </c>
    </row>
    <row r="599" spans="1:22" x14ac:dyDescent="0.3">
      <c r="A599" s="117"/>
      <c r="B599" s="118"/>
      <c r="C599" s="118"/>
      <c r="D599" s="119"/>
      <c r="E599" s="42"/>
      <c r="F599" s="120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58">
        <f t="shared" si="12"/>
        <v>0</v>
      </c>
    </row>
    <row r="600" spans="1:22" x14ac:dyDescent="0.3">
      <c r="A600" s="117"/>
      <c r="B600" s="118"/>
      <c r="C600" s="118"/>
      <c r="D600" s="119"/>
      <c r="E600" s="42"/>
      <c r="F600" s="120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58">
        <f t="shared" si="12"/>
        <v>0</v>
      </c>
    </row>
    <row r="601" spans="1:22" x14ac:dyDescent="0.3">
      <c r="A601" s="117"/>
      <c r="B601" s="118"/>
      <c r="C601" s="118"/>
      <c r="D601" s="119"/>
      <c r="E601" s="42"/>
      <c r="F601" s="120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58">
        <f t="shared" si="12"/>
        <v>0</v>
      </c>
    </row>
    <row r="602" spans="1:22" x14ac:dyDescent="0.3">
      <c r="A602" s="117"/>
      <c r="B602" s="118"/>
      <c r="C602" s="118"/>
      <c r="D602" s="119"/>
      <c r="E602" s="42"/>
      <c r="F602" s="120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58">
        <f t="shared" si="12"/>
        <v>0</v>
      </c>
    </row>
    <row r="603" spans="1:22" x14ac:dyDescent="0.3">
      <c r="A603" s="117"/>
      <c r="B603" s="118"/>
      <c r="C603" s="118"/>
      <c r="D603" s="119"/>
      <c r="E603" s="42"/>
      <c r="F603" s="120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58">
        <f t="shared" si="12"/>
        <v>0</v>
      </c>
    </row>
    <row r="604" spans="1:22" x14ac:dyDescent="0.3">
      <c r="A604" s="117"/>
      <c r="B604" s="118"/>
      <c r="C604" s="118"/>
      <c r="D604" s="119"/>
      <c r="E604" s="42"/>
      <c r="F604" s="120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58">
        <f t="shared" si="12"/>
        <v>0</v>
      </c>
    </row>
    <row r="605" spans="1:22" x14ac:dyDescent="0.3">
      <c r="A605" s="117"/>
      <c r="B605" s="118"/>
      <c r="C605" s="118"/>
      <c r="D605" s="119"/>
      <c r="E605" s="42"/>
      <c r="F605" s="120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58">
        <f t="shared" si="12"/>
        <v>0</v>
      </c>
    </row>
    <row r="606" spans="1:22" x14ac:dyDescent="0.3">
      <c r="A606" s="117"/>
      <c r="B606" s="118"/>
      <c r="C606" s="118"/>
      <c r="D606" s="119"/>
      <c r="E606" s="42"/>
      <c r="F606" s="120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58">
        <f t="shared" si="12"/>
        <v>0</v>
      </c>
    </row>
    <row r="607" spans="1:22" x14ac:dyDescent="0.3">
      <c r="A607" s="117"/>
      <c r="B607" s="118"/>
      <c r="C607" s="118"/>
      <c r="D607" s="119"/>
      <c r="E607" s="42"/>
      <c r="F607" s="120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58">
        <f t="shared" si="12"/>
        <v>0</v>
      </c>
    </row>
    <row r="608" spans="1:22" x14ac:dyDescent="0.3">
      <c r="A608" s="117"/>
      <c r="B608" s="118"/>
      <c r="C608" s="118"/>
      <c r="D608" s="119"/>
      <c r="E608" s="42"/>
      <c r="F608" s="120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58">
        <f t="shared" si="12"/>
        <v>0</v>
      </c>
    </row>
    <row r="609" spans="1:22" x14ac:dyDescent="0.3">
      <c r="A609" s="117"/>
      <c r="B609" s="118"/>
      <c r="C609" s="118"/>
      <c r="D609" s="119"/>
      <c r="E609" s="42"/>
      <c r="F609" s="120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58">
        <f t="shared" si="12"/>
        <v>0</v>
      </c>
    </row>
    <row r="610" spans="1:22" x14ac:dyDescent="0.3">
      <c r="A610" s="117"/>
      <c r="B610" s="118"/>
      <c r="C610" s="118"/>
      <c r="D610" s="119"/>
      <c r="E610" s="42"/>
      <c r="F610" s="120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58">
        <f t="shared" si="12"/>
        <v>0</v>
      </c>
    </row>
    <row r="611" spans="1:22" x14ac:dyDescent="0.3">
      <c r="A611" s="117"/>
      <c r="B611" s="118"/>
      <c r="C611" s="118"/>
      <c r="D611" s="119"/>
      <c r="E611" s="42"/>
      <c r="F611" s="120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58">
        <f t="shared" si="12"/>
        <v>0</v>
      </c>
    </row>
    <row r="612" spans="1:22" x14ac:dyDescent="0.3">
      <c r="A612" s="117"/>
      <c r="B612" s="118"/>
      <c r="C612" s="118"/>
      <c r="D612" s="119"/>
      <c r="E612" s="42"/>
      <c r="F612" s="120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58">
        <f t="shared" si="12"/>
        <v>0</v>
      </c>
    </row>
    <row r="613" spans="1:22" x14ac:dyDescent="0.3">
      <c r="A613" s="117"/>
      <c r="B613" s="118"/>
      <c r="C613" s="118"/>
      <c r="D613" s="119"/>
      <c r="E613" s="42"/>
      <c r="F613" s="120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58">
        <f t="shared" si="12"/>
        <v>0</v>
      </c>
    </row>
    <row r="614" spans="1:22" x14ac:dyDescent="0.3">
      <c r="A614" s="117"/>
      <c r="B614" s="118"/>
      <c r="C614" s="118"/>
      <c r="D614" s="119"/>
      <c r="E614" s="42"/>
      <c r="F614" s="120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58">
        <f t="shared" si="12"/>
        <v>0</v>
      </c>
    </row>
    <row r="615" spans="1:22" x14ac:dyDescent="0.3">
      <c r="A615" s="117"/>
      <c r="B615" s="118"/>
      <c r="C615" s="118"/>
      <c r="D615" s="119"/>
      <c r="E615" s="42"/>
      <c r="F615" s="120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58">
        <f t="shared" si="12"/>
        <v>0</v>
      </c>
    </row>
    <row r="616" spans="1:22" x14ac:dyDescent="0.3">
      <c r="A616" s="117"/>
      <c r="B616" s="118"/>
      <c r="C616" s="118"/>
      <c r="D616" s="119"/>
      <c r="E616" s="42"/>
      <c r="F616" s="120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58">
        <f t="shared" si="12"/>
        <v>0</v>
      </c>
    </row>
    <row r="617" spans="1:22" x14ac:dyDescent="0.3">
      <c r="A617" s="117"/>
      <c r="B617" s="118"/>
      <c r="C617" s="118"/>
      <c r="D617" s="119"/>
      <c r="E617" s="42"/>
      <c r="F617" s="120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58">
        <f t="shared" si="12"/>
        <v>0</v>
      </c>
    </row>
    <row r="618" spans="1:22" x14ac:dyDescent="0.3">
      <c r="A618" s="117"/>
      <c r="B618" s="118"/>
      <c r="C618" s="118"/>
      <c r="D618" s="119"/>
      <c r="E618" s="42"/>
      <c r="F618" s="120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58">
        <f t="shared" si="12"/>
        <v>0</v>
      </c>
    </row>
    <row r="619" spans="1:22" x14ac:dyDescent="0.3">
      <c r="A619" s="117"/>
      <c r="B619" s="118"/>
      <c r="C619" s="118"/>
      <c r="D619" s="119"/>
      <c r="E619" s="42"/>
      <c r="F619" s="120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58">
        <f t="shared" si="12"/>
        <v>0</v>
      </c>
    </row>
    <row r="620" spans="1:22" x14ac:dyDescent="0.3">
      <c r="A620" s="117"/>
      <c r="B620" s="118"/>
      <c r="C620" s="118"/>
      <c r="D620" s="119"/>
      <c r="E620" s="42"/>
      <c r="F620" s="120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58">
        <f t="shared" si="12"/>
        <v>0</v>
      </c>
    </row>
    <row r="621" spans="1:22" x14ac:dyDescent="0.3">
      <c r="A621" s="117"/>
      <c r="B621" s="118"/>
      <c r="C621" s="118"/>
      <c r="D621" s="119"/>
      <c r="E621" s="42"/>
      <c r="F621" s="120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58">
        <f t="shared" si="12"/>
        <v>0</v>
      </c>
    </row>
    <row r="622" spans="1:22" x14ac:dyDescent="0.3">
      <c r="A622" s="117"/>
      <c r="B622" s="118"/>
      <c r="C622" s="118"/>
      <c r="D622" s="119"/>
      <c r="E622" s="42"/>
      <c r="F622" s="120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58">
        <f t="shared" si="12"/>
        <v>0</v>
      </c>
    </row>
    <row r="623" spans="1:22" x14ac:dyDescent="0.3">
      <c r="A623" s="117"/>
      <c r="B623" s="118"/>
      <c r="C623" s="118"/>
      <c r="D623" s="119"/>
      <c r="E623" s="42"/>
      <c r="F623" s="120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58">
        <f t="shared" si="12"/>
        <v>0</v>
      </c>
    </row>
    <row r="624" spans="1:22" x14ac:dyDescent="0.3">
      <c r="A624" s="117"/>
      <c r="B624" s="118"/>
      <c r="C624" s="118"/>
      <c r="D624" s="119"/>
      <c r="E624" s="42"/>
      <c r="F624" s="120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58">
        <f t="shared" si="12"/>
        <v>0</v>
      </c>
    </row>
    <row r="625" spans="1:22" x14ac:dyDescent="0.3">
      <c r="A625" s="117"/>
      <c r="B625" s="118"/>
      <c r="C625" s="118"/>
      <c r="D625" s="119"/>
      <c r="E625" s="42"/>
      <c r="F625" s="120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58">
        <f t="shared" si="12"/>
        <v>0</v>
      </c>
    </row>
    <row r="626" spans="1:22" x14ac:dyDescent="0.3">
      <c r="A626" s="117"/>
      <c r="B626" s="118"/>
      <c r="C626" s="118"/>
      <c r="D626" s="119"/>
      <c r="E626" s="42"/>
      <c r="F626" s="120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58">
        <f t="shared" si="12"/>
        <v>0</v>
      </c>
    </row>
    <row r="627" spans="1:22" x14ac:dyDescent="0.3">
      <c r="A627" s="117"/>
      <c r="B627" s="118"/>
      <c r="C627" s="118"/>
      <c r="D627" s="119"/>
      <c r="E627" s="42"/>
      <c r="F627" s="120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58">
        <f t="shared" si="12"/>
        <v>0</v>
      </c>
    </row>
    <row r="628" spans="1:22" x14ac:dyDescent="0.3">
      <c r="A628" s="117"/>
      <c r="B628" s="118"/>
      <c r="C628" s="118"/>
      <c r="D628" s="119"/>
      <c r="E628" s="42"/>
      <c r="F628" s="120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58">
        <f t="shared" si="12"/>
        <v>0</v>
      </c>
    </row>
    <row r="629" spans="1:22" x14ac:dyDescent="0.3">
      <c r="A629" s="117"/>
      <c r="B629" s="118"/>
      <c r="C629" s="118"/>
      <c r="D629" s="119"/>
      <c r="E629" s="42"/>
      <c r="F629" s="120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58">
        <f t="shared" si="12"/>
        <v>0</v>
      </c>
    </row>
    <row r="630" spans="1:22" x14ac:dyDescent="0.3">
      <c r="A630" s="117"/>
      <c r="B630" s="118"/>
      <c r="C630" s="118"/>
      <c r="D630" s="119"/>
      <c r="E630" s="42"/>
      <c r="F630" s="120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58">
        <f t="shared" si="12"/>
        <v>0</v>
      </c>
    </row>
    <row r="631" spans="1:22" x14ac:dyDescent="0.3">
      <c r="A631" s="117"/>
      <c r="B631" s="118"/>
      <c r="C631" s="118"/>
      <c r="D631" s="119"/>
      <c r="E631" s="42"/>
      <c r="F631" s="120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58">
        <f t="shared" si="12"/>
        <v>0</v>
      </c>
    </row>
    <row r="632" spans="1:22" x14ac:dyDescent="0.3">
      <c r="A632" s="117"/>
      <c r="B632" s="118"/>
      <c r="C632" s="118"/>
      <c r="D632" s="119"/>
      <c r="E632" s="42"/>
      <c r="F632" s="120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58">
        <f t="shared" si="12"/>
        <v>0</v>
      </c>
    </row>
    <row r="633" spans="1:22" x14ac:dyDescent="0.3">
      <c r="A633" s="117"/>
      <c r="B633" s="118"/>
      <c r="C633" s="118"/>
      <c r="D633" s="119"/>
      <c r="E633" s="42"/>
      <c r="F633" s="120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58">
        <f t="shared" si="12"/>
        <v>0</v>
      </c>
    </row>
    <row r="634" spans="1:22" x14ac:dyDescent="0.3">
      <c r="A634" s="117"/>
      <c r="B634" s="118"/>
      <c r="C634" s="118"/>
      <c r="D634" s="119"/>
      <c r="E634" s="42"/>
      <c r="F634" s="120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58">
        <f t="shared" si="12"/>
        <v>0</v>
      </c>
    </row>
    <row r="635" spans="1:22" x14ac:dyDescent="0.3">
      <c r="A635" s="117"/>
      <c r="B635" s="118"/>
      <c r="C635" s="118"/>
      <c r="D635" s="119"/>
      <c r="E635" s="42"/>
      <c r="F635" s="120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58">
        <f t="shared" si="12"/>
        <v>0</v>
      </c>
    </row>
    <row r="636" spans="1:22" x14ac:dyDescent="0.3">
      <c r="A636" s="117"/>
      <c r="B636" s="118"/>
      <c r="C636" s="118"/>
      <c r="D636" s="119"/>
      <c r="E636" s="42"/>
      <c r="F636" s="120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58">
        <f t="shared" si="12"/>
        <v>0</v>
      </c>
    </row>
    <row r="637" spans="1:22" x14ac:dyDescent="0.3">
      <c r="A637" s="117"/>
      <c r="B637" s="118"/>
      <c r="C637" s="118"/>
      <c r="D637" s="119"/>
      <c r="E637" s="42"/>
      <c r="F637" s="120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58">
        <f t="shared" si="12"/>
        <v>0</v>
      </c>
    </row>
    <row r="638" spans="1:22" x14ac:dyDescent="0.3">
      <c r="A638" s="117"/>
      <c r="B638" s="118"/>
      <c r="C638" s="118"/>
      <c r="D638" s="119"/>
      <c r="E638" s="42"/>
      <c r="F638" s="120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58">
        <f t="shared" si="12"/>
        <v>0</v>
      </c>
    </row>
    <row r="639" spans="1:22" x14ac:dyDescent="0.3">
      <c r="A639" s="117"/>
      <c r="B639" s="118"/>
      <c r="C639" s="118"/>
      <c r="D639" s="119"/>
      <c r="E639" s="42"/>
      <c r="F639" s="120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58">
        <f t="shared" si="12"/>
        <v>0</v>
      </c>
    </row>
    <row r="640" spans="1:22" x14ac:dyDescent="0.3">
      <c r="A640" s="117"/>
      <c r="B640" s="118"/>
      <c r="C640" s="118"/>
      <c r="D640" s="119"/>
      <c r="E640" s="42"/>
      <c r="F640" s="120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58">
        <f t="shared" si="12"/>
        <v>0</v>
      </c>
    </row>
    <row r="641" spans="1:22" x14ac:dyDescent="0.3">
      <c r="A641" s="117"/>
      <c r="B641" s="118"/>
      <c r="C641" s="118"/>
      <c r="D641" s="119"/>
      <c r="E641" s="42"/>
      <c r="F641" s="120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58">
        <f t="shared" si="12"/>
        <v>0</v>
      </c>
    </row>
    <row r="642" spans="1:22" x14ac:dyDescent="0.3">
      <c r="A642" s="117"/>
      <c r="B642" s="118"/>
      <c r="C642" s="118"/>
      <c r="D642" s="119"/>
      <c r="E642" s="42"/>
      <c r="F642" s="120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58">
        <f t="shared" si="12"/>
        <v>0</v>
      </c>
    </row>
    <row r="643" spans="1:22" x14ac:dyDescent="0.3">
      <c r="A643" s="117"/>
      <c r="B643" s="118"/>
      <c r="C643" s="118"/>
      <c r="D643" s="119"/>
      <c r="E643" s="42"/>
      <c r="F643" s="120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58">
        <f t="shared" si="12"/>
        <v>0</v>
      </c>
    </row>
    <row r="644" spans="1:22" x14ac:dyDescent="0.3">
      <c r="A644" s="117"/>
      <c r="B644" s="118"/>
      <c r="C644" s="118"/>
      <c r="D644" s="119"/>
      <c r="E644" s="42"/>
      <c r="F644" s="120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58">
        <f t="shared" si="12"/>
        <v>0</v>
      </c>
    </row>
    <row r="645" spans="1:22" x14ac:dyDescent="0.3">
      <c r="A645" s="117"/>
      <c r="B645" s="118"/>
      <c r="C645" s="118"/>
      <c r="D645" s="119"/>
      <c r="E645" s="42"/>
      <c r="F645" s="120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58">
        <f t="shared" si="12"/>
        <v>0</v>
      </c>
    </row>
    <row r="646" spans="1:22" x14ac:dyDescent="0.3">
      <c r="A646" s="117"/>
      <c r="B646" s="118"/>
      <c r="C646" s="118"/>
      <c r="D646" s="119"/>
      <c r="E646" s="42"/>
      <c r="F646" s="120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58">
        <f t="shared" si="12"/>
        <v>0</v>
      </c>
    </row>
    <row r="647" spans="1:22" x14ac:dyDescent="0.3">
      <c r="A647" s="117"/>
      <c r="B647" s="118"/>
      <c r="C647" s="118"/>
      <c r="D647" s="119"/>
      <c r="E647" s="42"/>
      <c r="F647" s="120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58">
        <f t="shared" si="12"/>
        <v>0</v>
      </c>
    </row>
    <row r="648" spans="1:22" x14ac:dyDescent="0.3">
      <c r="A648" s="117"/>
      <c r="B648" s="118"/>
      <c r="C648" s="118"/>
      <c r="D648" s="119"/>
      <c r="E648" s="42"/>
      <c r="F648" s="120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58">
        <f t="shared" si="12"/>
        <v>0</v>
      </c>
    </row>
    <row r="649" spans="1:22" x14ac:dyDescent="0.3">
      <c r="A649" s="117"/>
      <c r="B649" s="118"/>
      <c r="C649" s="118"/>
      <c r="D649" s="119"/>
      <c r="E649" s="42"/>
      <c r="F649" s="120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58">
        <f t="shared" si="12"/>
        <v>0</v>
      </c>
    </row>
    <row r="650" spans="1:22" x14ac:dyDescent="0.3">
      <c r="A650" s="117"/>
      <c r="B650" s="118"/>
      <c r="C650" s="118"/>
      <c r="D650" s="119"/>
      <c r="E650" s="42"/>
      <c r="F650" s="120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58">
        <f t="shared" si="12"/>
        <v>0</v>
      </c>
    </row>
    <row r="651" spans="1:22" x14ac:dyDescent="0.3">
      <c r="A651" s="117"/>
      <c r="B651" s="118"/>
      <c r="C651" s="118"/>
      <c r="D651" s="119"/>
      <c r="E651" s="42"/>
      <c r="F651" s="120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58">
        <f t="shared" si="12"/>
        <v>0</v>
      </c>
    </row>
    <row r="652" spans="1:22" x14ac:dyDescent="0.3">
      <c r="A652" s="117"/>
      <c r="B652" s="118"/>
      <c r="C652" s="118"/>
      <c r="D652" s="119"/>
      <c r="E652" s="42"/>
      <c r="F652" s="120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58">
        <f t="shared" si="12"/>
        <v>0</v>
      </c>
    </row>
    <row r="653" spans="1:22" x14ac:dyDescent="0.3">
      <c r="A653" s="117"/>
      <c r="B653" s="118"/>
      <c r="C653" s="118"/>
      <c r="D653" s="119"/>
      <c r="E653" s="42"/>
      <c r="F653" s="120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58">
        <f t="shared" si="12"/>
        <v>0</v>
      </c>
    </row>
    <row r="654" spans="1:22" x14ac:dyDescent="0.3">
      <c r="A654" s="117"/>
      <c r="B654" s="118"/>
      <c r="C654" s="118"/>
      <c r="D654" s="119"/>
      <c r="E654" s="42"/>
      <c r="F654" s="120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58">
        <f t="shared" si="12"/>
        <v>0</v>
      </c>
    </row>
    <row r="655" spans="1:22" x14ac:dyDescent="0.3">
      <c r="A655" s="117"/>
      <c r="B655" s="118"/>
      <c r="C655" s="118"/>
      <c r="D655" s="119"/>
      <c r="E655" s="42"/>
      <c r="F655" s="120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58">
        <f t="shared" si="12"/>
        <v>0</v>
      </c>
    </row>
    <row r="656" spans="1:22" x14ac:dyDescent="0.3">
      <c r="A656" s="117"/>
      <c r="B656" s="118"/>
      <c r="C656" s="118"/>
      <c r="D656" s="119"/>
      <c r="E656" s="42"/>
      <c r="F656" s="120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58">
        <f t="shared" si="12"/>
        <v>0</v>
      </c>
    </row>
    <row r="657" spans="1:22" x14ac:dyDescent="0.3">
      <c r="A657" s="117"/>
      <c r="B657" s="118"/>
      <c r="C657" s="118"/>
      <c r="D657" s="119"/>
      <c r="E657" s="42"/>
      <c r="F657" s="120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58">
        <f t="shared" si="12"/>
        <v>0</v>
      </c>
    </row>
    <row r="658" spans="1:22" x14ac:dyDescent="0.3">
      <c r="A658" s="117"/>
      <c r="B658" s="118"/>
      <c r="C658" s="118"/>
      <c r="D658" s="119"/>
      <c r="E658" s="42"/>
      <c r="F658" s="120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58">
        <f t="shared" si="12"/>
        <v>0</v>
      </c>
    </row>
    <row r="659" spans="1:22" x14ac:dyDescent="0.3">
      <c r="A659" s="117"/>
      <c r="B659" s="118"/>
      <c r="C659" s="118"/>
      <c r="D659" s="119"/>
      <c r="E659" s="42"/>
      <c r="F659" s="120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58">
        <f t="shared" si="12"/>
        <v>0</v>
      </c>
    </row>
    <row r="660" spans="1:22" x14ac:dyDescent="0.3">
      <c r="A660" s="117"/>
      <c r="B660" s="118"/>
      <c r="C660" s="118"/>
      <c r="D660" s="119"/>
      <c r="E660" s="42"/>
      <c r="F660" s="120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58">
        <f t="shared" si="12"/>
        <v>0</v>
      </c>
    </row>
    <row r="661" spans="1:22" x14ac:dyDescent="0.3">
      <c r="A661" s="117"/>
      <c r="B661" s="118"/>
      <c r="C661" s="118"/>
      <c r="D661" s="119"/>
      <c r="E661" s="42"/>
      <c r="F661" s="120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58">
        <f t="shared" si="12"/>
        <v>0</v>
      </c>
    </row>
    <row r="662" spans="1:22" x14ac:dyDescent="0.3">
      <c r="A662" s="117"/>
      <c r="B662" s="118"/>
      <c r="C662" s="118"/>
      <c r="D662" s="119"/>
      <c r="E662" s="42"/>
      <c r="F662" s="120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58">
        <f t="shared" ref="V662:V725" si="13">SUM(G662:U662)-SUM(E662:F662)</f>
        <v>0</v>
      </c>
    </row>
    <row r="663" spans="1:22" x14ac:dyDescent="0.3">
      <c r="A663" s="117"/>
      <c r="B663" s="118"/>
      <c r="C663" s="118"/>
      <c r="D663" s="119"/>
      <c r="E663" s="42"/>
      <c r="F663" s="120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58">
        <f t="shared" si="13"/>
        <v>0</v>
      </c>
    </row>
    <row r="664" spans="1:22" x14ac:dyDescent="0.3">
      <c r="A664" s="117"/>
      <c r="B664" s="118"/>
      <c r="C664" s="118"/>
      <c r="D664" s="119"/>
      <c r="E664" s="42"/>
      <c r="F664" s="120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58">
        <f t="shared" si="13"/>
        <v>0</v>
      </c>
    </row>
    <row r="665" spans="1:22" x14ac:dyDescent="0.3">
      <c r="A665" s="117"/>
      <c r="B665" s="118"/>
      <c r="C665" s="118"/>
      <c r="D665" s="119"/>
      <c r="E665" s="42"/>
      <c r="F665" s="120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58">
        <f t="shared" si="13"/>
        <v>0</v>
      </c>
    </row>
    <row r="666" spans="1:22" x14ac:dyDescent="0.3">
      <c r="A666" s="117"/>
      <c r="B666" s="118"/>
      <c r="C666" s="118"/>
      <c r="D666" s="119"/>
      <c r="E666" s="42"/>
      <c r="F666" s="120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58">
        <f t="shared" si="13"/>
        <v>0</v>
      </c>
    </row>
    <row r="667" spans="1:22" x14ac:dyDescent="0.3">
      <c r="A667" s="117"/>
      <c r="B667" s="118"/>
      <c r="C667" s="118"/>
      <c r="D667" s="119"/>
      <c r="E667" s="42"/>
      <c r="F667" s="120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58">
        <f t="shared" si="13"/>
        <v>0</v>
      </c>
    </row>
    <row r="668" spans="1:22" x14ac:dyDescent="0.3">
      <c r="A668" s="117"/>
      <c r="B668" s="118"/>
      <c r="C668" s="118"/>
      <c r="D668" s="119"/>
      <c r="E668" s="42"/>
      <c r="F668" s="120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58">
        <f t="shared" si="13"/>
        <v>0</v>
      </c>
    </row>
    <row r="669" spans="1:22" x14ac:dyDescent="0.3">
      <c r="A669" s="117"/>
      <c r="B669" s="118"/>
      <c r="C669" s="118"/>
      <c r="D669" s="119"/>
      <c r="E669" s="42"/>
      <c r="F669" s="120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58">
        <f t="shared" si="13"/>
        <v>0</v>
      </c>
    </row>
    <row r="670" spans="1:22" x14ac:dyDescent="0.3">
      <c r="A670" s="117"/>
      <c r="B670" s="118"/>
      <c r="C670" s="118"/>
      <c r="D670" s="119"/>
      <c r="E670" s="42"/>
      <c r="F670" s="120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58">
        <f t="shared" si="13"/>
        <v>0</v>
      </c>
    </row>
    <row r="671" spans="1:22" x14ac:dyDescent="0.3">
      <c r="A671" s="117"/>
      <c r="B671" s="118"/>
      <c r="C671" s="118"/>
      <c r="D671" s="119"/>
      <c r="E671" s="42"/>
      <c r="F671" s="120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58">
        <f t="shared" si="13"/>
        <v>0</v>
      </c>
    </row>
    <row r="672" spans="1:22" x14ac:dyDescent="0.3">
      <c r="A672" s="117"/>
      <c r="B672" s="118"/>
      <c r="C672" s="118"/>
      <c r="D672" s="119"/>
      <c r="E672" s="42"/>
      <c r="F672" s="120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58">
        <f t="shared" si="13"/>
        <v>0</v>
      </c>
    </row>
    <row r="673" spans="1:22" x14ac:dyDescent="0.3">
      <c r="A673" s="117"/>
      <c r="B673" s="118"/>
      <c r="C673" s="118"/>
      <c r="D673" s="119"/>
      <c r="E673" s="42"/>
      <c r="F673" s="120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58">
        <f t="shared" si="13"/>
        <v>0</v>
      </c>
    </row>
    <row r="674" spans="1:22" x14ac:dyDescent="0.3">
      <c r="A674" s="117"/>
      <c r="B674" s="118"/>
      <c r="C674" s="118"/>
      <c r="D674" s="119"/>
      <c r="E674" s="42"/>
      <c r="F674" s="120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58">
        <f t="shared" si="13"/>
        <v>0</v>
      </c>
    </row>
    <row r="675" spans="1:22" x14ac:dyDescent="0.3">
      <c r="A675" s="117"/>
      <c r="B675" s="118"/>
      <c r="C675" s="118"/>
      <c r="D675" s="119"/>
      <c r="E675" s="42"/>
      <c r="F675" s="120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58">
        <f t="shared" si="13"/>
        <v>0</v>
      </c>
    </row>
    <row r="676" spans="1:22" x14ac:dyDescent="0.3">
      <c r="A676" s="117"/>
      <c r="B676" s="118"/>
      <c r="C676" s="118"/>
      <c r="D676" s="119"/>
      <c r="E676" s="42"/>
      <c r="F676" s="120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58">
        <f t="shared" si="13"/>
        <v>0</v>
      </c>
    </row>
    <row r="677" spans="1:22" x14ac:dyDescent="0.3">
      <c r="A677" s="117"/>
      <c r="B677" s="118"/>
      <c r="C677" s="118"/>
      <c r="D677" s="119"/>
      <c r="E677" s="42"/>
      <c r="F677" s="120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58">
        <f t="shared" si="13"/>
        <v>0</v>
      </c>
    </row>
    <row r="678" spans="1:22" x14ac:dyDescent="0.3">
      <c r="A678" s="117"/>
      <c r="B678" s="118"/>
      <c r="C678" s="118"/>
      <c r="D678" s="119"/>
      <c r="E678" s="42"/>
      <c r="F678" s="120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58">
        <f t="shared" si="13"/>
        <v>0</v>
      </c>
    </row>
    <row r="679" spans="1:22" x14ac:dyDescent="0.3">
      <c r="A679" s="117"/>
      <c r="B679" s="118"/>
      <c r="C679" s="118"/>
      <c r="D679" s="119"/>
      <c r="E679" s="42"/>
      <c r="F679" s="120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58">
        <f t="shared" si="13"/>
        <v>0</v>
      </c>
    </row>
    <row r="680" spans="1:22" x14ac:dyDescent="0.3">
      <c r="A680" s="117"/>
      <c r="B680" s="118"/>
      <c r="C680" s="118"/>
      <c r="D680" s="119"/>
      <c r="E680" s="42"/>
      <c r="F680" s="120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58">
        <f t="shared" si="13"/>
        <v>0</v>
      </c>
    </row>
    <row r="681" spans="1:22" x14ac:dyDescent="0.3">
      <c r="A681" s="117"/>
      <c r="B681" s="118"/>
      <c r="C681" s="118"/>
      <c r="D681" s="119"/>
      <c r="E681" s="42"/>
      <c r="F681" s="120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58">
        <f t="shared" si="13"/>
        <v>0</v>
      </c>
    </row>
    <row r="682" spans="1:22" x14ac:dyDescent="0.3">
      <c r="A682" s="117"/>
      <c r="B682" s="118"/>
      <c r="C682" s="118"/>
      <c r="D682" s="119"/>
      <c r="E682" s="42"/>
      <c r="F682" s="120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58">
        <f t="shared" si="13"/>
        <v>0</v>
      </c>
    </row>
    <row r="683" spans="1:22" x14ac:dyDescent="0.3">
      <c r="A683" s="117"/>
      <c r="B683" s="118"/>
      <c r="C683" s="118"/>
      <c r="D683" s="119"/>
      <c r="E683" s="42"/>
      <c r="F683" s="120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58">
        <f t="shared" si="13"/>
        <v>0</v>
      </c>
    </row>
    <row r="684" spans="1:22" x14ac:dyDescent="0.3">
      <c r="A684" s="117"/>
      <c r="B684" s="118"/>
      <c r="C684" s="118"/>
      <c r="D684" s="119"/>
      <c r="E684" s="42"/>
      <c r="F684" s="120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58">
        <f t="shared" si="13"/>
        <v>0</v>
      </c>
    </row>
    <row r="685" spans="1:22" x14ac:dyDescent="0.3">
      <c r="A685" s="117"/>
      <c r="B685" s="118"/>
      <c r="C685" s="118"/>
      <c r="D685" s="119"/>
      <c r="E685" s="42"/>
      <c r="F685" s="120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58">
        <f t="shared" si="13"/>
        <v>0</v>
      </c>
    </row>
    <row r="686" spans="1:22" x14ac:dyDescent="0.3">
      <c r="A686" s="117"/>
      <c r="B686" s="118"/>
      <c r="C686" s="118"/>
      <c r="D686" s="119"/>
      <c r="E686" s="42"/>
      <c r="F686" s="120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58">
        <f t="shared" si="13"/>
        <v>0</v>
      </c>
    </row>
    <row r="687" spans="1:22" x14ac:dyDescent="0.3">
      <c r="A687" s="117"/>
      <c r="B687" s="118"/>
      <c r="C687" s="118"/>
      <c r="D687" s="119"/>
      <c r="E687" s="42"/>
      <c r="F687" s="120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58">
        <f t="shared" si="13"/>
        <v>0</v>
      </c>
    </row>
    <row r="688" spans="1:22" x14ac:dyDescent="0.3">
      <c r="A688" s="117"/>
      <c r="B688" s="118"/>
      <c r="C688" s="118"/>
      <c r="D688" s="119"/>
      <c r="E688" s="42"/>
      <c r="F688" s="120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58">
        <f t="shared" si="13"/>
        <v>0</v>
      </c>
    </row>
    <row r="689" spans="1:22" x14ac:dyDescent="0.3">
      <c r="A689" s="117"/>
      <c r="B689" s="118"/>
      <c r="C689" s="118"/>
      <c r="D689" s="119"/>
      <c r="E689" s="42"/>
      <c r="F689" s="120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58">
        <f t="shared" si="13"/>
        <v>0</v>
      </c>
    </row>
    <row r="690" spans="1:22" x14ac:dyDescent="0.3">
      <c r="A690" s="117"/>
      <c r="B690" s="118"/>
      <c r="C690" s="118"/>
      <c r="D690" s="119"/>
      <c r="E690" s="42"/>
      <c r="F690" s="120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58">
        <f t="shared" si="13"/>
        <v>0</v>
      </c>
    </row>
    <row r="691" spans="1:22" x14ac:dyDescent="0.3">
      <c r="A691" s="117"/>
      <c r="B691" s="118"/>
      <c r="C691" s="118"/>
      <c r="D691" s="119"/>
      <c r="E691" s="42"/>
      <c r="F691" s="120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58">
        <f t="shared" si="13"/>
        <v>0</v>
      </c>
    </row>
    <row r="692" spans="1:22" x14ac:dyDescent="0.3">
      <c r="A692" s="117"/>
      <c r="B692" s="118"/>
      <c r="C692" s="118"/>
      <c r="D692" s="119"/>
      <c r="E692" s="42"/>
      <c r="F692" s="120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58">
        <f t="shared" si="13"/>
        <v>0</v>
      </c>
    </row>
    <row r="693" spans="1:22" x14ac:dyDescent="0.3">
      <c r="A693" s="117"/>
      <c r="B693" s="118"/>
      <c r="C693" s="118"/>
      <c r="D693" s="119"/>
      <c r="E693" s="42"/>
      <c r="F693" s="120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58">
        <f t="shared" si="13"/>
        <v>0</v>
      </c>
    </row>
    <row r="694" spans="1:22" x14ac:dyDescent="0.3">
      <c r="A694" s="117"/>
      <c r="B694" s="118"/>
      <c r="C694" s="118"/>
      <c r="D694" s="119"/>
      <c r="E694" s="42"/>
      <c r="F694" s="120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58">
        <f t="shared" si="13"/>
        <v>0</v>
      </c>
    </row>
    <row r="695" spans="1:22" x14ac:dyDescent="0.3">
      <c r="A695" s="117"/>
      <c r="B695" s="118"/>
      <c r="C695" s="118"/>
      <c r="D695" s="119"/>
      <c r="E695" s="42"/>
      <c r="F695" s="120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58">
        <f t="shared" si="13"/>
        <v>0</v>
      </c>
    </row>
    <row r="696" spans="1:22" x14ac:dyDescent="0.3">
      <c r="A696" s="117"/>
      <c r="B696" s="118"/>
      <c r="C696" s="118"/>
      <c r="D696" s="119"/>
      <c r="E696" s="42"/>
      <c r="F696" s="120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58">
        <f t="shared" si="13"/>
        <v>0</v>
      </c>
    </row>
    <row r="697" spans="1:22" x14ac:dyDescent="0.3">
      <c r="A697" s="117"/>
      <c r="B697" s="118"/>
      <c r="C697" s="118"/>
      <c r="D697" s="119"/>
      <c r="E697" s="42"/>
      <c r="F697" s="120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58">
        <f t="shared" si="13"/>
        <v>0</v>
      </c>
    </row>
    <row r="698" spans="1:22" x14ac:dyDescent="0.3">
      <c r="A698" s="117"/>
      <c r="B698" s="118"/>
      <c r="C698" s="118"/>
      <c r="D698" s="119"/>
      <c r="E698" s="42"/>
      <c r="F698" s="120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58">
        <f t="shared" si="13"/>
        <v>0</v>
      </c>
    </row>
    <row r="699" spans="1:22" x14ac:dyDescent="0.3">
      <c r="A699" s="117"/>
      <c r="B699" s="118"/>
      <c r="C699" s="118"/>
      <c r="D699" s="119"/>
      <c r="E699" s="42"/>
      <c r="F699" s="120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58">
        <f t="shared" si="13"/>
        <v>0</v>
      </c>
    </row>
    <row r="700" spans="1:22" x14ac:dyDescent="0.3">
      <c r="A700" s="117"/>
      <c r="B700" s="118"/>
      <c r="C700" s="118"/>
      <c r="D700" s="119"/>
      <c r="E700" s="42"/>
      <c r="F700" s="120"/>
      <c r="G700" s="4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58">
        <f t="shared" si="13"/>
        <v>0</v>
      </c>
    </row>
    <row r="701" spans="1:22" x14ac:dyDescent="0.3">
      <c r="A701" s="117"/>
      <c r="B701" s="118"/>
      <c r="C701" s="118"/>
      <c r="D701" s="119"/>
      <c r="E701" s="42"/>
      <c r="F701" s="120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58">
        <f t="shared" si="13"/>
        <v>0</v>
      </c>
    </row>
    <row r="702" spans="1:22" x14ac:dyDescent="0.3">
      <c r="A702" s="117"/>
      <c r="B702" s="118"/>
      <c r="C702" s="118"/>
      <c r="D702" s="119"/>
      <c r="E702" s="42"/>
      <c r="F702" s="120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58">
        <f t="shared" si="13"/>
        <v>0</v>
      </c>
    </row>
    <row r="703" spans="1:22" x14ac:dyDescent="0.3">
      <c r="A703" s="117"/>
      <c r="B703" s="118"/>
      <c r="C703" s="118"/>
      <c r="D703" s="119"/>
      <c r="E703" s="42"/>
      <c r="F703" s="120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58">
        <f t="shared" si="13"/>
        <v>0</v>
      </c>
    </row>
    <row r="704" spans="1:22" x14ac:dyDescent="0.3">
      <c r="A704" s="117"/>
      <c r="B704" s="118"/>
      <c r="C704" s="118"/>
      <c r="D704" s="119"/>
      <c r="E704" s="42"/>
      <c r="F704" s="120"/>
      <c r="G704" s="4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58">
        <f t="shared" si="13"/>
        <v>0</v>
      </c>
    </row>
    <row r="705" spans="1:22" x14ac:dyDescent="0.3">
      <c r="A705" s="117"/>
      <c r="B705" s="118"/>
      <c r="C705" s="118"/>
      <c r="D705" s="119"/>
      <c r="E705" s="42"/>
      <c r="F705" s="120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58">
        <f t="shared" si="13"/>
        <v>0</v>
      </c>
    </row>
    <row r="706" spans="1:22" x14ac:dyDescent="0.3">
      <c r="A706" s="117"/>
      <c r="B706" s="118"/>
      <c r="C706" s="118"/>
      <c r="D706" s="119"/>
      <c r="E706" s="42"/>
      <c r="F706" s="120"/>
      <c r="G706" s="4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58">
        <f t="shared" si="13"/>
        <v>0</v>
      </c>
    </row>
    <row r="707" spans="1:22" x14ac:dyDescent="0.3">
      <c r="A707" s="117"/>
      <c r="B707" s="118"/>
      <c r="C707" s="118"/>
      <c r="D707" s="119"/>
      <c r="E707" s="42"/>
      <c r="F707" s="120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58">
        <f t="shared" si="13"/>
        <v>0</v>
      </c>
    </row>
    <row r="708" spans="1:22" x14ac:dyDescent="0.3">
      <c r="A708" s="117"/>
      <c r="B708" s="118"/>
      <c r="C708" s="118"/>
      <c r="D708" s="119"/>
      <c r="E708" s="42"/>
      <c r="F708" s="120"/>
      <c r="G708" s="4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58">
        <f t="shared" si="13"/>
        <v>0</v>
      </c>
    </row>
    <row r="709" spans="1:22" x14ac:dyDescent="0.3">
      <c r="A709" s="117"/>
      <c r="B709" s="118"/>
      <c r="C709" s="118"/>
      <c r="D709" s="119"/>
      <c r="E709" s="42"/>
      <c r="F709" s="120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58">
        <f t="shared" si="13"/>
        <v>0</v>
      </c>
    </row>
    <row r="710" spans="1:22" x14ac:dyDescent="0.3">
      <c r="A710" s="117"/>
      <c r="B710" s="118"/>
      <c r="C710" s="118"/>
      <c r="D710" s="119"/>
      <c r="E710" s="42"/>
      <c r="F710" s="120"/>
      <c r="G710" s="4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58">
        <f t="shared" si="13"/>
        <v>0</v>
      </c>
    </row>
    <row r="711" spans="1:22" x14ac:dyDescent="0.3">
      <c r="A711" s="117"/>
      <c r="B711" s="118"/>
      <c r="C711" s="118"/>
      <c r="D711" s="119"/>
      <c r="E711" s="42"/>
      <c r="F711" s="120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58">
        <f t="shared" si="13"/>
        <v>0</v>
      </c>
    </row>
    <row r="712" spans="1:22" x14ac:dyDescent="0.3">
      <c r="A712" s="117"/>
      <c r="B712" s="118"/>
      <c r="C712" s="118"/>
      <c r="D712" s="119"/>
      <c r="E712" s="42"/>
      <c r="F712" s="120"/>
      <c r="G712" s="4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58">
        <f t="shared" si="13"/>
        <v>0</v>
      </c>
    </row>
    <row r="713" spans="1:22" x14ac:dyDescent="0.3">
      <c r="A713" s="117"/>
      <c r="B713" s="118"/>
      <c r="C713" s="118"/>
      <c r="D713" s="119"/>
      <c r="E713" s="42"/>
      <c r="F713" s="120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58">
        <f t="shared" si="13"/>
        <v>0</v>
      </c>
    </row>
    <row r="714" spans="1:22" x14ac:dyDescent="0.3">
      <c r="A714" s="117"/>
      <c r="B714" s="118"/>
      <c r="C714" s="118"/>
      <c r="D714" s="119"/>
      <c r="E714" s="42"/>
      <c r="F714" s="120"/>
      <c r="G714" s="4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58">
        <f t="shared" si="13"/>
        <v>0</v>
      </c>
    </row>
    <row r="715" spans="1:22" x14ac:dyDescent="0.3">
      <c r="A715" s="117"/>
      <c r="B715" s="118"/>
      <c r="C715" s="118"/>
      <c r="D715" s="119"/>
      <c r="E715" s="42"/>
      <c r="F715" s="120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58">
        <f t="shared" si="13"/>
        <v>0</v>
      </c>
    </row>
    <row r="716" spans="1:22" x14ac:dyDescent="0.3">
      <c r="A716" s="117"/>
      <c r="B716" s="118"/>
      <c r="C716" s="118"/>
      <c r="D716" s="119"/>
      <c r="E716" s="42"/>
      <c r="F716" s="120"/>
      <c r="G716" s="4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58">
        <f t="shared" si="13"/>
        <v>0</v>
      </c>
    </row>
    <row r="717" spans="1:22" x14ac:dyDescent="0.3">
      <c r="A717" s="117"/>
      <c r="B717" s="118"/>
      <c r="C717" s="118"/>
      <c r="D717" s="119"/>
      <c r="E717" s="42"/>
      <c r="F717" s="120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58">
        <f t="shared" si="13"/>
        <v>0</v>
      </c>
    </row>
    <row r="718" spans="1:22" x14ac:dyDescent="0.3">
      <c r="A718" s="117"/>
      <c r="B718" s="118"/>
      <c r="C718" s="118"/>
      <c r="D718" s="119"/>
      <c r="E718" s="42"/>
      <c r="F718" s="120"/>
      <c r="G718" s="4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58">
        <f t="shared" si="13"/>
        <v>0</v>
      </c>
    </row>
    <row r="719" spans="1:22" x14ac:dyDescent="0.3">
      <c r="A719" s="117"/>
      <c r="B719" s="118"/>
      <c r="C719" s="118"/>
      <c r="D719" s="119"/>
      <c r="E719" s="42"/>
      <c r="F719" s="120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58">
        <f t="shared" si="13"/>
        <v>0</v>
      </c>
    </row>
    <row r="720" spans="1:22" x14ac:dyDescent="0.3">
      <c r="A720" s="117"/>
      <c r="B720" s="118"/>
      <c r="C720" s="118"/>
      <c r="D720" s="119"/>
      <c r="E720" s="42"/>
      <c r="F720" s="120"/>
      <c r="G720" s="4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58">
        <f t="shared" si="13"/>
        <v>0</v>
      </c>
    </row>
    <row r="721" spans="1:22" x14ac:dyDescent="0.3">
      <c r="A721" s="117"/>
      <c r="B721" s="118"/>
      <c r="C721" s="118"/>
      <c r="D721" s="119"/>
      <c r="E721" s="42"/>
      <c r="F721" s="120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58">
        <f t="shared" si="13"/>
        <v>0</v>
      </c>
    </row>
    <row r="722" spans="1:22" x14ac:dyDescent="0.3">
      <c r="A722" s="117"/>
      <c r="B722" s="118"/>
      <c r="C722" s="118"/>
      <c r="D722" s="119"/>
      <c r="E722" s="42"/>
      <c r="F722" s="120"/>
      <c r="G722" s="4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58">
        <f t="shared" si="13"/>
        <v>0</v>
      </c>
    </row>
    <row r="723" spans="1:22" x14ac:dyDescent="0.3">
      <c r="A723" s="117"/>
      <c r="B723" s="118"/>
      <c r="C723" s="118"/>
      <c r="D723" s="119"/>
      <c r="E723" s="42"/>
      <c r="F723" s="120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58">
        <f t="shared" si="13"/>
        <v>0</v>
      </c>
    </row>
    <row r="724" spans="1:22" x14ac:dyDescent="0.3">
      <c r="A724" s="117"/>
      <c r="B724" s="118"/>
      <c r="C724" s="118"/>
      <c r="D724" s="119"/>
      <c r="E724" s="42"/>
      <c r="F724" s="120"/>
      <c r="G724" s="4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58">
        <f t="shared" si="13"/>
        <v>0</v>
      </c>
    </row>
    <row r="725" spans="1:22" x14ac:dyDescent="0.3">
      <c r="A725" s="117"/>
      <c r="B725" s="118"/>
      <c r="C725" s="118"/>
      <c r="D725" s="119"/>
      <c r="E725" s="42"/>
      <c r="F725" s="120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58">
        <f t="shared" si="13"/>
        <v>0</v>
      </c>
    </row>
    <row r="726" spans="1:22" x14ac:dyDescent="0.3">
      <c r="A726" s="117"/>
      <c r="B726" s="118"/>
      <c r="C726" s="118"/>
      <c r="D726" s="119"/>
      <c r="E726" s="42"/>
      <c r="F726" s="120"/>
      <c r="G726" s="4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58">
        <f t="shared" ref="V726:V789" si="14">SUM(G726:U726)-SUM(E726:F726)</f>
        <v>0</v>
      </c>
    </row>
    <row r="727" spans="1:22" x14ac:dyDescent="0.3">
      <c r="A727" s="117"/>
      <c r="B727" s="118"/>
      <c r="C727" s="118"/>
      <c r="D727" s="119"/>
      <c r="E727" s="42"/>
      <c r="F727" s="120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58">
        <f t="shared" si="14"/>
        <v>0</v>
      </c>
    </row>
    <row r="728" spans="1:22" x14ac:dyDescent="0.3">
      <c r="A728" s="117"/>
      <c r="B728" s="118"/>
      <c r="C728" s="118"/>
      <c r="D728" s="119"/>
      <c r="E728" s="42"/>
      <c r="F728" s="120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58">
        <f t="shared" si="14"/>
        <v>0</v>
      </c>
    </row>
    <row r="729" spans="1:22" x14ac:dyDescent="0.3">
      <c r="A729" s="117"/>
      <c r="B729" s="118"/>
      <c r="C729" s="118"/>
      <c r="D729" s="119"/>
      <c r="E729" s="42"/>
      <c r="F729" s="120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58">
        <f t="shared" si="14"/>
        <v>0</v>
      </c>
    </row>
    <row r="730" spans="1:22" x14ac:dyDescent="0.3">
      <c r="A730" s="117"/>
      <c r="B730" s="118"/>
      <c r="C730" s="118"/>
      <c r="D730" s="119"/>
      <c r="E730" s="42"/>
      <c r="F730" s="120"/>
      <c r="G730" s="4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58">
        <f t="shared" si="14"/>
        <v>0</v>
      </c>
    </row>
    <row r="731" spans="1:22" x14ac:dyDescent="0.3">
      <c r="A731" s="117"/>
      <c r="B731" s="118"/>
      <c r="C731" s="118"/>
      <c r="D731" s="119"/>
      <c r="E731" s="42"/>
      <c r="F731" s="120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58">
        <f t="shared" si="14"/>
        <v>0</v>
      </c>
    </row>
    <row r="732" spans="1:22" x14ac:dyDescent="0.3">
      <c r="A732" s="117"/>
      <c r="B732" s="118"/>
      <c r="C732" s="118"/>
      <c r="D732" s="119"/>
      <c r="E732" s="42"/>
      <c r="F732" s="120"/>
      <c r="G732" s="4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58">
        <f t="shared" si="14"/>
        <v>0</v>
      </c>
    </row>
    <row r="733" spans="1:22" x14ac:dyDescent="0.3">
      <c r="A733" s="117"/>
      <c r="B733" s="118"/>
      <c r="C733" s="118"/>
      <c r="D733" s="119"/>
      <c r="E733" s="42"/>
      <c r="F733" s="120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58">
        <f t="shared" si="14"/>
        <v>0</v>
      </c>
    </row>
    <row r="734" spans="1:22" x14ac:dyDescent="0.3">
      <c r="A734" s="117"/>
      <c r="B734" s="118"/>
      <c r="C734" s="118"/>
      <c r="D734" s="119"/>
      <c r="E734" s="42"/>
      <c r="F734" s="120"/>
      <c r="G734" s="4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58">
        <f t="shared" si="14"/>
        <v>0</v>
      </c>
    </row>
    <row r="735" spans="1:22" x14ac:dyDescent="0.3">
      <c r="A735" s="117"/>
      <c r="B735" s="118"/>
      <c r="C735" s="118"/>
      <c r="D735" s="119"/>
      <c r="E735" s="42"/>
      <c r="F735" s="120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58">
        <f t="shared" si="14"/>
        <v>0</v>
      </c>
    </row>
    <row r="736" spans="1:22" x14ac:dyDescent="0.3">
      <c r="A736" s="117"/>
      <c r="B736" s="118"/>
      <c r="C736" s="118"/>
      <c r="D736" s="119"/>
      <c r="E736" s="42"/>
      <c r="F736" s="120"/>
      <c r="G736" s="4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58">
        <f t="shared" si="14"/>
        <v>0</v>
      </c>
    </row>
    <row r="737" spans="1:22" x14ac:dyDescent="0.3">
      <c r="A737" s="117"/>
      <c r="B737" s="118"/>
      <c r="C737" s="118"/>
      <c r="D737" s="119"/>
      <c r="E737" s="42"/>
      <c r="F737" s="120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58">
        <f t="shared" si="14"/>
        <v>0</v>
      </c>
    </row>
    <row r="738" spans="1:22" x14ac:dyDescent="0.3">
      <c r="A738" s="117"/>
      <c r="B738" s="118"/>
      <c r="C738" s="118"/>
      <c r="D738" s="119"/>
      <c r="E738" s="42"/>
      <c r="F738" s="120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58">
        <f t="shared" si="14"/>
        <v>0</v>
      </c>
    </row>
    <row r="739" spans="1:22" x14ac:dyDescent="0.3">
      <c r="A739" s="117"/>
      <c r="B739" s="118"/>
      <c r="C739" s="118"/>
      <c r="D739" s="119"/>
      <c r="E739" s="42"/>
      <c r="F739" s="120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58">
        <f t="shared" si="14"/>
        <v>0</v>
      </c>
    </row>
    <row r="740" spans="1:22" x14ac:dyDescent="0.3">
      <c r="A740" s="117"/>
      <c r="B740" s="118"/>
      <c r="C740" s="118"/>
      <c r="D740" s="119"/>
      <c r="E740" s="42"/>
      <c r="F740" s="120"/>
      <c r="G740" s="4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58">
        <f t="shared" si="14"/>
        <v>0</v>
      </c>
    </row>
    <row r="741" spans="1:22" x14ac:dyDescent="0.3">
      <c r="A741" s="117"/>
      <c r="B741" s="118"/>
      <c r="C741" s="118"/>
      <c r="D741" s="119"/>
      <c r="E741" s="42"/>
      <c r="F741" s="120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58">
        <f t="shared" si="14"/>
        <v>0</v>
      </c>
    </row>
    <row r="742" spans="1:22" x14ac:dyDescent="0.3">
      <c r="A742" s="117"/>
      <c r="B742" s="118"/>
      <c r="C742" s="118"/>
      <c r="D742" s="119"/>
      <c r="E742" s="42"/>
      <c r="F742" s="120"/>
      <c r="G742" s="4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58">
        <f t="shared" si="14"/>
        <v>0</v>
      </c>
    </row>
    <row r="743" spans="1:22" x14ac:dyDescent="0.3">
      <c r="A743" s="117"/>
      <c r="B743" s="118"/>
      <c r="C743" s="118"/>
      <c r="D743" s="119"/>
      <c r="E743" s="42"/>
      <c r="F743" s="120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58">
        <f t="shared" si="14"/>
        <v>0</v>
      </c>
    </row>
    <row r="744" spans="1:22" x14ac:dyDescent="0.3">
      <c r="A744" s="117"/>
      <c r="B744" s="118"/>
      <c r="C744" s="118"/>
      <c r="D744" s="119"/>
      <c r="E744" s="42"/>
      <c r="F744" s="120"/>
      <c r="G744" s="4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58">
        <f t="shared" si="14"/>
        <v>0</v>
      </c>
    </row>
    <row r="745" spans="1:22" x14ac:dyDescent="0.3">
      <c r="A745" s="117"/>
      <c r="B745" s="118"/>
      <c r="C745" s="118"/>
      <c r="D745" s="119"/>
      <c r="E745" s="42"/>
      <c r="F745" s="120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58">
        <f t="shared" si="14"/>
        <v>0</v>
      </c>
    </row>
    <row r="746" spans="1:22" x14ac:dyDescent="0.3">
      <c r="A746" s="117"/>
      <c r="B746" s="118"/>
      <c r="C746" s="118"/>
      <c r="D746" s="119"/>
      <c r="E746" s="42"/>
      <c r="F746" s="120"/>
      <c r="G746" s="4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58">
        <f t="shared" si="14"/>
        <v>0</v>
      </c>
    </row>
    <row r="747" spans="1:22" x14ac:dyDescent="0.3">
      <c r="A747" s="117"/>
      <c r="B747" s="118"/>
      <c r="C747" s="118"/>
      <c r="D747" s="119"/>
      <c r="E747" s="42"/>
      <c r="F747" s="120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58">
        <f t="shared" si="14"/>
        <v>0</v>
      </c>
    </row>
    <row r="748" spans="1:22" x14ac:dyDescent="0.3">
      <c r="A748" s="117"/>
      <c r="B748" s="118"/>
      <c r="C748" s="118"/>
      <c r="D748" s="119"/>
      <c r="E748" s="42"/>
      <c r="F748" s="120"/>
      <c r="G748" s="4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58">
        <f t="shared" si="14"/>
        <v>0</v>
      </c>
    </row>
    <row r="749" spans="1:22" x14ac:dyDescent="0.3">
      <c r="A749" s="117"/>
      <c r="B749" s="118"/>
      <c r="C749" s="118"/>
      <c r="D749" s="119"/>
      <c r="E749" s="42"/>
      <c r="F749" s="120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58">
        <f t="shared" si="14"/>
        <v>0</v>
      </c>
    </row>
    <row r="750" spans="1:22" x14ac:dyDescent="0.3">
      <c r="A750" s="117"/>
      <c r="B750" s="118"/>
      <c r="C750" s="118"/>
      <c r="D750" s="119"/>
      <c r="E750" s="42"/>
      <c r="F750" s="120"/>
      <c r="G750" s="4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58">
        <f t="shared" si="14"/>
        <v>0</v>
      </c>
    </row>
    <row r="751" spans="1:22" x14ac:dyDescent="0.3">
      <c r="A751" s="117"/>
      <c r="B751" s="118"/>
      <c r="C751" s="118"/>
      <c r="D751" s="119"/>
      <c r="E751" s="42"/>
      <c r="F751" s="120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58">
        <f t="shared" si="14"/>
        <v>0</v>
      </c>
    </row>
    <row r="752" spans="1:22" x14ac:dyDescent="0.3">
      <c r="A752" s="117"/>
      <c r="B752" s="118"/>
      <c r="C752" s="118"/>
      <c r="D752" s="119"/>
      <c r="E752" s="42"/>
      <c r="F752" s="120"/>
      <c r="G752" s="4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58">
        <f t="shared" si="14"/>
        <v>0</v>
      </c>
    </row>
    <row r="753" spans="1:22" x14ac:dyDescent="0.3">
      <c r="A753" s="117"/>
      <c r="B753" s="118"/>
      <c r="C753" s="118"/>
      <c r="D753" s="119"/>
      <c r="E753" s="42"/>
      <c r="F753" s="120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58">
        <f t="shared" si="14"/>
        <v>0</v>
      </c>
    </row>
    <row r="754" spans="1:22" x14ac:dyDescent="0.3">
      <c r="A754" s="117"/>
      <c r="B754" s="118"/>
      <c r="C754" s="118"/>
      <c r="D754" s="119"/>
      <c r="E754" s="42"/>
      <c r="F754" s="120"/>
      <c r="G754" s="4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58">
        <f t="shared" si="14"/>
        <v>0</v>
      </c>
    </row>
    <row r="755" spans="1:22" x14ac:dyDescent="0.3">
      <c r="A755" s="117"/>
      <c r="B755" s="118"/>
      <c r="C755" s="118"/>
      <c r="D755" s="119"/>
      <c r="E755" s="42"/>
      <c r="F755" s="120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58">
        <f t="shared" si="14"/>
        <v>0</v>
      </c>
    </row>
    <row r="756" spans="1:22" x14ac:dyDescent="0.3">
      <c r="A756" s="117"/>
      <c r="B756" s="118"/>
      <c r="C756" s="118"/>
      <c r="D756" s="119"/>
      <c r="E756" s="42"/>
      <c r="F756" s="120"/>
      <c r="G756" s="4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58">
        <f t="shared" si="14"/>
        <v>0</v>
      </c>
    </row>
    <row r="757" spans="1:22" x14ac:dyDescent="0.3">
      <c r="A757" s="117"/>
      <c r="B757" s="118"/>
      <c r="C757" s="118"/>
      <c r="D757" s="119"/>
      <c r="E757" s="42"/>
      <c r="F757" s="120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58">
        <f t="shared" si="14"/>
        <v>0</v>
      </c>
    </row>
    <row r="758" spans="1:22" x14ac:dyDescent="0.3">
      <c r="A758" s="117"/>
      <c r="B758" s="118"/>
      <c r="C758" s="118"/>
      <c r="D758" s="119"/>
      <c r="E758" s="42"/>
      <c r="F758" s="120"/>
      <c r="G758" s="4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58">
        <f t="shared" si="14"/>
        <v>0</v>
      </c>
    </row>
    <row r="759" spans="1:22" x14ac:dyDescent="0.3">
      <c r="A759" s="117"/>
      <c r="B759" s="118"/>
      <c r="C759" s="118"/>
      <c r="D759" s="119"/>
      <c r="E759" s="42"/>
      <c r="F759" s="120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58">
        <f t="shared" si="14"/>
        <v>0</v>
      </c>
    </row>
    <row r="760" spans="1:22" x14ac:dyDescent="0.3">
      <c r="A760" s="117"/>
      <c r="B760" s="118"/>
      <c r="C760" s="118"/>
      <c r="D760" s="119"/>
      <c r="E760" s="42"/>
      <c r="F760" s="120"/>
      <c r="G760" s="4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58">
        <f t="shared" si="14"/>
        <v>0</v>
      </c>
    </row>
    <row r="761" spans="1:22" x14ac:dyDescent="0.3">
      <c r="A761" s="117"/>
      <c r="B761" s="118"/>
      <c r="C761" s="118"/>
      <c r="D761" s="119"/>
      <c r="E761" s="42"/>
      <c r="F761" s="120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58">
        <f t="shared" si="14"/>
        <v>0</v>
      </c>
    </row>
    <row r="762" spans="1:22" x14ac:dyDescent="0.3">
      <c r="A762" s="117"/>
      <c r="B762" s="118"/>
      <c r="C762" s="118"/>
      <c r="D762" s="119"/>
      <c r="E762" s="42"/>
      <c r="F762" s="120"/>
      <c r="G762" s="4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58">
        <f t="shared" si="14"/>
        <v>0</v>
      </c>
    </row>
    <row r="763" spans="1:22" x14ac:dyDescent="0.3">
      <c r="A763" s="117"/>
      <c r="B763" s="118"/>
      <c r="C763" s="118"/>
      <c r="D763" s="119"/>
      <c r="E763" s="42"/>
      <c r="F763" s="120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58">
        <f t="shared" si="14"/>
        <v>0</v>
      </c>
    </row>
    <row r="764" spans="1:22" x14ac:dyDescent="0.3">
      <c r="A764" s="117"/>
      <c r="B764" s="118"/>
      <c r="C764" s="118"/>
      <c r="D764" s="119"/>
      <c r="E764" s="42"/>
      <c r="F764" s="120"/>
      <c r="G764" s="4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58">
        <f t="shared" si="14"/>
        <v>0</v>
      </c>
    </row>
    <row r="765" spans="1:22" x14ac:dyDescent="0.3">
      <c r="A765" s="117"/>
      <c r="B765" s="118"/>
      <c r="C765" s="118"/>
      <c r="D765" s="119"/>
      <c r="E765" s="42"/>
      <c r="F765" s="120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58">
        <f t="shared" si="14"/>
        <v>0</v>
      </c>
    </row>
    <row r="766" spans="1:22" x14ac:dyDescent="0.3">
      <c r="A766" s="117"/>
      <c r="B766" s="118"/>
      <c r="C766" s="118"/>
      <c r="D766" s="119"/>
      <c r="E766" s="42"/>
      <c r="F766" s="120"/>
      <c r="G766" s="4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58">
        <f t="shared" si="14"/>
        <v>0</v>
      </c>
    </row>
    <row r="767" spans="1:22" x14ac:dyDescent="0.3">
      <c r="A767" s="117"/>
      <c r="B767" s="118"/>
      <c r="C767" s="118"/>
      <c r="D767" s="119"/>
      <c r="E767" s="42"/>
      <c r="F767" s="120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58">
        <f t="shared" si="14"/>
        <v>0</v>
      </c>
    </row>
    <row r="768" spans="1:22" x14ac:dyDescent="0.3">
      <c r="A768" s="117"/>
      <c r="B768" s="118"/>
      <c r="C768" s="118"/>
      <c r="D768" s="119"/>
      <c r="E768" s="42"/>
      <c r="F768" s="120"/>
      <c r="G768" s="4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58">
        <f t="shared" si="14"/>
        <v>0</v>
      </c>
    </row>
    <row r="769" spans="1:22" x14ac:dyDescent="0.3">
      <c r="A769" s="117"/>
      <c r="B769" s="118"/>
      <c r="C769" s="118"/>
      <c r="D769" s="119"/>
      <c r="E769" s="42"/>
      <c r="F769" s="120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58">
        <f t="shared" si="14"/>
        <v>0</v>
      </c>
    </row>
    <row r="770" spans="1:22" x14ac:dyDescent="0.3">
      <c r="A770" s="117"/>
      <c r="B770" s="118"/>
      <c r="C770" s="118"/>
      <c r="D770" s="119"/>
      <c r="E770" s="42"/>
      <c r="F770" s="120"/>
      <c r="G770" s="4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58">
        <f t="shared" si="14"/>
        <v>0</v>
      </c>
    </row>
    <row r="771" spans="1:22" x14ac:dyDescent="0.3">
      <c r="A771" s="117"/>
      <c r="B771" s="118"/>
      <c r="C771" s="118"/>
      <c r="D771" s="119"/>
      <c r="E771" s="42"/>
      <c r="F771" s="120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58">
        <f t="shared" si="14"/>
        <v>0</v>
      </c>
    </row>
    <row r="772" spans="1:22" x14ac:dyDescent="0.3">
      <c r="A772" s="117"/>
      <c r="B772" s="118"/>
      <c r="C772" s="118"/>
      <c r="D772" s="119"/>
      <c r="E772" s="42"/>
      <c r="F772" s="120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58">
        <f t="shared" si="14"/>
        <v>0</v>
      </c>
    </row>
    <row r="773" spans="1:22" x14ac:dyDescent="0.3">
      <c r="A773" s="117"/>
      <c r="B773" s="118"/>
      <c r="C773" s="118"/>
      <c r="D773" s="119"/>
      <c r="E773" s="42"/>
      <c r="F773" s="120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58">
        <f t="shared" si="14"/>
        <v>0</v>
      </c>
    </row>
    <row r="774" spans="1:22" x14ac:dyDescent="0.3">
      <c r="A774" s="117"/>
      <c r="B774" s="118"/>
      <c r="C774" s="118"/>
      <c r="D774" s="119"/>
      <c r="E774" s="42"/>
      <c r="F774" s="120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58">
        <f t="shared" si="14"/>
        <v>0</v>
      </c>
    </row>
    <row r="775" spans="1:22" x14ac:dyDescent="0.3">
      <c r="A775" s="117"/>
      <c r="B775" s="118"/>
      <c r="C775" s="118"/>
      <c r="D775" s="119"/>
      <c r="E775" s="42"/>
      <c r="F775" s="120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58">
        <f t="shared" si="14"/>
        <v>0</v>
      </c>
    </row>
    <row r="776" spans="1:22" x14ac:dyDescent="0.3">
      <c r="A776" s="117"/>
      <c r="B776" s="118"/>
      <c r="C776" s="118"/>
      <c r="D776" s="119"/>
      <c r="E776" s="42"/>
      <c r="F776" s="120"/>
      <c r="G776" s="4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58">
        <f t="shared" si="14"/>
        <v>0</v>
      </c>
    </row>
    <row r="777" spans="1:22" x14ac:dyDescent="0.3">
      <c r="A777" s="117"/>
      <c r="B777" s="118"/>
      <c r="C777" s="118"/>
      <c r="D777" s="119"/>
      <c r="E777" s="42"/>
      <c r="F777" s="120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58">
        <f t="shared" si="14"/>
        <v>0</v>
      </c>
    </row>
    <row r="778" spans="1:22" x14ac:dyDescent="0.3">
      <c r="A778" s="117"/>
      <c r="B778" s="118"/>
      <c r="C778" s="118"/>
      <c r="D778" s="119"/>
      <c r="E778" s="42"/>
      <c r="F778" s="120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58">
        <f t="shared" si="14"/>
        <v>0</v>
      </c>
    </row>
    <row r="779" spans="1:22" x14ac:dyDescent="0.3">
      <c r="A779" s="117"/>
      <c r="B779" s="118"/>
      <c r="C779" s="118"/>
      <c r="D779" s="119"/>
      <c r="E779" s="42"/>
      <c r="F779" s="120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58">
        <f t="shared" si="14"/>
        <v>0</v>
      </c>
    </row>
    <row r="780" spans="1:22" x14ac:dyDescent="0.3">
      <c r="A780" s="117"/>
      <c r="B780" s="118"/>
      <c r="C780" s="118"/>
      <c r="D780" s="119"/>
      <c r="E780" s="42"/>
      <c r="F780" s="120"/>
      <c r="G780" s="4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58">
        <f t="shared" si="14"/>
        <v>0</v>
      </c>
    </row>
    <row r="781" spans="1:22" x14ac:dyDescent="0.3">
      <c r="A781" s="117"/>
      <c r="B781" s="118"/>
      <c r="C781" s="118"/>
      <c r="D781" s="119"/>
      <c r="E781" s="42"/>
      <c r="F781" s="120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58">
        <f t="shared" si="14"/>
        <v>0</v>
      </c>
    </row>
    <row r="782" spans="1:22" x14ac:dyDescent="0.3">
      <c r="A782" s="117"/>
      <c r="B782" s="118"/>
      <c r="C782" s="118"/>
      <c r="D782" s="119"/>
      <c r="E782" s="42"/>
      <c r="F782" s="120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58">
        <f t="shared" si="14"/>
        <v>0</v>
      </c>
    </row>
    <row r="783" spans="1:22" x14ac:dyDescent="0.3">
      <c r="A783" s="117"/>
      <c r="B783" s="118"/>
      <c r="C783" s="118"/>
      <c r="D783" s="119"/>
      <c r="E783" s="42"/>
      <c r="F783" s="120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58">
        <f t="shared" si="14"/>
        <v>0</v>
      </c>
    </row>
    <row r="784" spans="1:22" x14ac:dyDescent="0.3">
      <c r="A784" s="117"/>
      <c r="B784" s="118"/>
      <c r="C784" s="118"/>
      <c r="D784" s="119"/>
      <c r="E784" s="42"/>
      <c r="F784" s="120"/>
      <c r="G784" s="4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58">
        <f t="shared" si="14"/>
        <v>0</v>
      </c>
    </row>
    <row r="785" spans="1:22" x14ac:dyDescent="0.3">
      <c r="A785" s="117"/>
      <c r="B785" s="118"/>
      <c r="C785" s="118"/>
      <c r="D785" s="119"/>
      <c r="E785" s="42"/>
      <c r="F785" s="120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58">
        <f t="shared" si="14"/>
        <v>0</v>
      </c>
    </row>
    <row r="786" spans="1:22" x14ac:dyDescent="0.3">
      <c r="A786" s="117"/>
      <c r="B786" s="118"/>
      <c r="C786" s="118"/>
      <c r="D786" s="119"/>
      <c r="E786" s="42"/>
      <c r="F786" s="120"/>
      <c r="G786" s="4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58">
        <f t="shared" si="14"/>
        <v>0</v>
      </c>
    </row>
    <row r="787" spans="1:22" x14ac:dyDescent="0.3">
      <c r="A787" s="117"/>
      <c r="B787" s="118"/>
      <c r="C787" s="118"/>
      <c r="D787" s="119"/>
      <c r="E787" s="42"/>
      <c r="F787" s="120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58">
        <f t="shared" si="14"/>
        <v>0</v>
      </c>
    </row>
    <row r="788" spans="1:22" x14ac:dyDescent="0.3">
      <c r="A788" s="117"/>
      <c r="B788" s="118"/>
      <c r="C788" s="118"/>
      <c r="D788" s="119"/>
      <c r="E788" s="42"/>
      <c r="F788" s="120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58">
        <f t="shared" si="14"/>
        <v>0</v>
      </c>
    </row>
    <row r="789" spans="1:22" x14ac:dyDescent="0.3">
      <c r="A789" s="117"/>
      <c r="B789" s="118"/>
      <c r="C789" s="118"/>
      <c r="D789" s="119"/>
      <c r="E789" s="42"/>
      <c r="F789" s="120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58">
        <f t="shared" si="14"/>
        <v>0</v>
      </c>
    </row>
    <row r="790" spans="1:22" x14ac:dyDescent="0.3">
      <c r="A790" s="117"/>
      <c r="B790" s="118"/>
      <c r="C790" s="118"/>
      <c r="D790" s="119"/>
      <c r="E790" s="42"/>
      <c r="F790" s="120"/>
      <c r="G790" s="4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58">
        <f t="shared" ref="V790:V853" si="15">SUM(G790:U790)-SUM(E790:F790)</f>
        <v>0</v>
      </c>
    </row>
    <row r="791" spans="1:22" x14ac:dyDescent="0.3">
      <c r="A791" s="117"/>
      <c r="B791" s="118"/>
      <c r="C791" s="118"/>
      <c r="D791" s="119"/>
      <c r="E791" s="42"/>
      <c r="F791" s="120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58">
        <f t="shared" si="15"/>
        <v>0</v>
      </c>
    </row>
    <row r="792" spans="1:22" x14ac:dyDescent="0.3">
      <c r="A792" s="117"/>
      <c r="B792" s="118"/>
      <c r="C792" s="118"/>
      <c r="D792" s="119"/>
      <c r="E792" s="42"/>
      <c r="F792" s="120"/>
      <c r="G792" s="4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58">
        <f t="shared" si="15"/>
        <v>0</v>
      </c>
    </row>
    <row r="793" spans="1:22" x14ac:dyDescent="0.3">
      <c r="A793" s="117"/>
      <c r="B793" s="118"/>
      <c r="C793" s="118"/>
      <c r="D793" s="119"/>
      <c r="E793" s="42"/>
      <c r="F793" s="120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58">
        <f t="shared" si="15"/>
        <v>0</v>
      </c>
    </row>
    <row r="794" spans="1:22" x14ac:dyDescent="0.3">
      <c r="A794" s="117"/>
      <c r="B794" s="118"/>
      <c r="C794" s="118"/>
      <c r="D794" s="119"/>
      <c r="E794" s="42"/>
      <c r="F794" s="120"/>
      <c r="G794" s="4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58">
        <f t="shared" si="15"/>
        <v>0</v>
      </c>
    </row>
    <row r="795" spans="1:22" x14ac:dyDescent="0.3">
      <c r="A795" s="117"/>
      <c r="B795" s="118"/>
      <c r="C795" s="118"/>
      <c r="D795" s="119"/>
      <c r="E795" s="42"/>
      <c r="F795" s="120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58">
        <f t="shared" si="15"/>
        <v>0</v>
      </c>
    </row>
    <row r="796" spans="1:22" x14ac:dyDescent="0.3">
      <c r="A796" s="117"/>
      <c r="B796" s="118"/>
      <c r="C796" s="118"/>
      <c r="D796" s="119"/>
      <c r="E796" s="42"/>
      <c r="F796" s="120"/>
      <c r="G796" s="4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58">
        <f t="shared" si="15"/>
        <v>0</v>
      </c>
    </row>
    <row r="797" spans="1:22" x14ac:dyDescent="0.3">
      <c r="A797" s="117"/>
      <c r="B797" s="118"/>
      <c r="C797" s="118"/>
      <c r="D797" s="119"/>
      <c r="E797" s="42"/>
      <c r="F797" s="120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58">
        <f t="shared" si="15"/>
        <v>0</v>
      </c>
    </row>
    <row r="798" spans="1:22" x14ac:dyDescent="0.3">
      <c r="A798" s="117"/>
      <c r="B798" s="118"/>
      <c r="C798" s="118"/>
      <c r="D798" s="119"/>
      <c r="E798" s="42"/>
      <c r="F798" s="120"/>
      <c r="G798" s="4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58">
        <f t="shared" si="15"/>
        <v>0</v>
      </c>
    </row>
    <row r="799" spans="1:22" x14ac:dyDescent="0.3">
      <c r="A799" s="117"/>
      <c r="B799" s="118"/>
      <c r="C799" s="118"/>
      <c r="D799" s="119"/>
      <c r="E799" s="42"/>
      <c r="F799" s="120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58">
        <f t="shared" si="15"/>
        <v>0</v>
      </c>
    </row>
    <row r="800" spans="1:22" x14ac:dyDescent="0.3">
      <c r="A800" s="117"/>
      <c r="B800" s="118"/>
      <c r="C800" s="118"/>
      <c r="D800" s="119"/>
      <c r="E800" s="42"/>
      <c r="F800" s="120"/>
      <c r="G800" s="4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58">
        <f t="shared" si="15"/>
        <v>0</v>
      </c>
    </row>
    <row r="801" spans="1:22" x14ac:dyDescent="0.3">
      <c r="A801" s="117"/>
      <c r="B801" s="118"/>
      <c r="C801" s="118"/>
      <c r="D801" s="119"/>
      <c r="E801" s="42"/>
      <c r="F801" s="120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58">
        <f t="shared" si="15"/>
        <v>0</v>
      </c>
    </row>
    <row r="802" spans="1:22" x14ac:dyDescent="0.3">
      <c r="A802" s="117"/>
      <c r="B802" s="118"/>
      <c r="C802" s="118"/>
      <c r="D802" s="119"/>
      <c r="E802" s="42"/>
      <c r="F802" s="120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58">
        <f t="shared" si="15"/>
        <v>0</v>
      </c>
    </row>
    <row r="803" spans="1:22" x14ac:dyDescent="0.3">
      <c r="A803" s="117"/>
      <c r="B803" s="118"/>
      <c r="C803" s="118"/>
      <c r="D803" s="119"/>
      <c r="E803" s="42"/>
      <c r="F803" s="120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58">
        <f t="shared" si="15"/>
        <v>0</v>
      </c>
    </row>
    <row r="804" spans="1:22" x14ac:dyDescent="0.3">
      <c r="A804" s="117"/>
      <c r="B804" s="118"/>
      <c r="C804" s="118"/>
      <c r="D804" s="119"/>
      <c r="E804" s="42"/>
      <c r="F804" s="120"/>
      <c r="G804" s="4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58">
        <f t="shared" si="15"/>
        <v>0</v>
      </c>
    </row>
    <row r="805" spans="1:22" x14ac:dyDescent="0.3">
      <c r="A805" s="117"/>
      <c r="B805" s="118"/>
      <c r="C805" s="118"/>
      <c r="D805" s="119"/>
      <c r="E805" s="42"/>
      <c r="F805" s="120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58">
        <f t="shared" si="15"/>
        <v>0</v>
      </c>
    </row>
    <row r="806" spans="1:22" x14ac:dyDescent="0.3">
      <c r="A806" s="117"/>
      <c r="B806" s="118"/>
      <c r="C806" s="118"/>
      <c r="D806" s="119"/>
      <c r="E806" s="42"/>
      <c r="F806" s="120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58">
        <f t="shared" si="15"/>
        <v>0</v>
      </c>
    </row>
    <row r="807" spans="1:22" x14ac:dyDescent="0.3">
      <c r="A807" s="117"/>
      <c r="B807" s="118"/>
      <c r="C807" s="118"/>
      <c r="D807" s="119"/>
      <c r="E807" s="42"/>
      <c r="F807" s="120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58">
        <f t="shared" si="15"/>
        <v>0</v>
      </c>
    </row>
    <row r="808" spans="1:22" x14ac:dyDescent="0.3">
      <c r="A808" s="117"/>
      <c r="B808" s="118"/>
      <c r="C808" s="118"/>
      <c r="D808" s="119"/>
      <c r="E808" s="42"/>
      <c r="F808" s="120"/>
      <c r="G808" s="4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58">
        <f t="shared" si="15"/>
        <v>0</v>
      </c>
    </row>
    <row r="809" spans="1:22" x14ac:dyDescent="0.3">
      <c r="A809" s="117"/>
      <c r="B809" s="118"/>
      <c r="C809" s="118"/>
      <c r="D809" s="119"/>
      <c r="E809" s="42"/>
      <c r="F809" s="120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58">
        <f t="shared" si="15"/>
        <v>0</v>
      </c>
    </row>
    <row r="810" spans="1:22" x14ac:dyDescent="0.3">
      <c r="A810" s="117"/>
      <c r="B810" s="118"/>
      <c r="C810" s="118"/>
      <c r="D810" s="119"/>
      <c r="E810" s="42"/>
      <c r="F810" s="120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58">
        <f t="shared" si="15"/>
        <v>0</v>
      </c>
    </row>
    <row r="811" spans="1:22" x14ac:dyDescent="0.3">
      <c r="A811" s="117"/>
      <c r="B811" s="118"/>
      <c r="C811" s="118"/>
      <c r="D811" s="119"/>
      <c r="E811" s="42"/>
      <c r="F811" s="120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58">
        <f t="shared" si="15"/>
        <v>0</v>
      </c>
    </row>
    <row r="812" spans="1:22" x14ac:dyDescent="0.3">
      <c r="A812" s="117"/>
      <c r="B812" s="118"/>
      <c r="C812" s="118"/>
      <c r="D812" s="119"/>
      <c r="E812" s="42"/>
      <c r="F812" s="120"/>
      <c r="G812" s="4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58">
        <f t="shared" si="15"/>
        <v>0</v>
      </c>
    </row>
    <row r="813" spans="1:22" x14ac:dyDescent="0.3">
      <c r="A813" s="117"/>
      <c r="B813" s="118"/>
      <c r="C813" s="118"/>
      <c r="D813" s="119"/>
      <c r="E813" s="42"/>
      <c r="F813" s="120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58">
        <f t="shared" si="15"/>
        <v>0</v>
      </c>
    </row>
    <row r="814" spans="1:22" x14ac:dyDescent="0.3">
      <c r="A814" s="117"/>
      <c r="B814" s="118"/>
      <c r="C814" s="118"/>
      <c r="D814" s="119"/>
      <c r="E814" s="42"/>
      <c r="F814" s="120"/>
      <c r="G814" s="4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58">
        <f t="shared" si="15"/>
        <v>0</v>
      </c>
    </row>
    <row r="815" spans="1:22" x14ac:dyDescent="0.3">
      <c r="A815" s="117"/>
      <c r="B815" s="118"/>
      <c r="C815" s="118"/>
      <c r="D815" s="119"/>
      <c r="E815" s="42"/>
      <c r="F815" s="120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58">
        <f t="shared" si="15"/>
        <v>0</v>
      </c>
    </row>
    <row r="816" spans="1:22" x14ac:dyDescent="0.3">
      <c r="A816" s="117"/>
      <c r="B816" s="118"/>
      <c r="C816" s="118"/>
      <c r="D816" s="119"/>
      <c r="E816" s="42"/>
      <c r="F816" s="120"/>
      <c r="G816" s="4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58">
        <f t="shared" si="15"/>
        <v>0</v>
      </c>
    </row>
    <row r="817" spans="1:22" x14ac:dyDescent="0.3">
      <c r="A817" s="117"/>
      <c r="B817" s="118"/>
      <c r="C817" s="118"/>
      <c r="D817" s="119"/>
      <c r="E817" s="42"/>
      <c r="F817" s="120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58">
        <f t="shared" si="15"/>
        <v>0</v>
      </c>
    </row>
    <row r="818" spans="1:22" x14ac:dyDescent="0.3">
      <c r="A818" s="117"/>
      <c r="B818" s="118"/>
      <c r="C818" s="118"/>
      <c r="D818" s="119"/>
      <c r="E818" s="42"/>
      <c r="F818" s="120"/>
      <c r="G818" s="4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58">
        <f t="shared" si="15"/>
        <v>0</v>
      </c>
    </row>
    <row r="819" spans="1:22" x14ac:dyDescent="0.3">
      <c r="A819" s="117"/>
      <c r="B819" s="118"/>
      <c r="C819" s="118"/>
      <c r="D819" s="119"/>
      <c r="E819" s="42"/>
      <c r="F819" s="120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58">
        <f t="shared" si="15"/>
        <v>0</v>
      </c>
    </row>
    <row r="820" spans="1:22" x14ac:dyDescent="0.3">
      <c r="A820" s="117"/>
      <c r="B820" s="118"/>
      <c r="C820" s="118"/>
      <c r="D820" s="119"/>
      <c r="E820" s="42"/>
      <c r="F820" s="120"/>
      <c r="G820" s="4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58">
        <f t="shared" si="15"/>
        <v>0</v>
      </c>
    </row>
    <row r="821" spans="1:22" x14ac:dyDescent="0.3">
      <c r="A821" s="117"/>
      <c r="B821" s="118"/>
      <c r="C821" s="118"/>
      <c r="D821" s="119"/>
      <c r="E821" s="42"/>
      <c r="F821" s="120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58">
        <f t="shared" si="15"/>
        <v>0</v>
      </c>
    </row>
    <row r="822" spans="1:22" x14ac:dyDescent="0.3">
      <c r="A822" s="117"/>
      <c r="B822" s="118"/>
      <c r="C822" s="118"/>
      <c r="D822" s="119"/>
      <c r="E822" s="42"/>
      <c r="F822" s="120"/>
      <c r="G822" s="4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58">
        <f t="shared" si="15"/>
        <v>0</v>
      </c>
    </row>
    <row r="823" spans="1:22" x14ac:dyDescent="0.3">
      <c r="A823" s="117"/>
      <c r="B823" s="118"/>
      <c r="C823" s="118"/>
      <c r="D823" s="119"/>
      <c r="E823" s="42"/>
      <c r="F823" s="120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58">
        <f t="shared" si="15"/>
        <v>0</v>
      </c>
    </row>
    <row r="824" spans="1:22" x14ac:dyDescent="0.3">
      <c r="A824" s="117"/>
      <c r="B824" s="118"/>
      <c r="C824" s="118"/>
      <c r="D824" s="119"/>
      <c r="E824" s="42"/>
      <c r="F824" s="120"/>
      <c r="G824" s="4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58">
        <f t="shared" si="15"/>
        <v>0</v>
      </c>
    </row>
    <row r="825" spans="1:22" x14ac:dyDescent="0.3">
      <c r="A825" s="117"/>
      <c r="B825" s="118"/>
      <c r="C825" s="118"/>
      <c r="D825" s="119"/>
      <c r="E825" s="42"/>
      <c r="F825" s="120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58">
        <f t="shared" si="15"/>
        <v>0</v>
      </c>
    </row>
    <row r="826" spans="1:22" x14ac:dyDescent="0.3">
      <c r="A826" s="117"/>
      <c r="B826" s="118"/>
      <c r="C826" s="118"/>
      <c r="D826" s="119"/>
      <c r="E826" s="42"/>
      <c r="F826" s="120"/>
      <c r="G826" s="4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58">
        <f t="shared" si="15"/>
        <v>0</v>
      </c>
    </row>
    <row r="827" spans="1:22" x14ac:dyDescent="0.3">
      <c r="A827" s="117"/>
      <c r="B827" s="118"/>
      <c r="C827" s="118"/>
      <c r="D827" s="119"/>
      <c r="E827" s="42"/>
      <c r="F827" s="120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58">
        <f t="shared" si="15"/>
        <v>0</v>
      </c>
    </row>
    <row r="828" spans="1:22" x14ac:dyDescent="0.3">
      <c r="A828" s="117"/>
      <c r="B828" s="118"/>
      <c r="C828" s="118"/>
      <c r="D828" s="119"/>
      <c r="E828" s="42"/>
      <c r="F828" s="120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58">
        <f t="shared" si="15"/>
        <v>0</v>
      </c>
    </row>
    <row r="829" spans="1:22" x14ac:dyDescent="0.3">
      <c r="A829" s="117"/>
      <c r="B829" s="118"/>
      <c r="C829" s="118"/>
      <c r="D829" s="119"/>
      <c r="E829" s="42"/>
      <c r="F829" s="120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58">
        <f t="shared" si="15"/>
        <v>0</v>
      </c>
    </row>
    <row r="830" spans="1:22" x14ac:dyDescent="0.3">
      <c r="A830" s="117"/>
      <c r="B830" s="118"/>
      <c r="C830" s="118"/>
      <c r="D830" s="119"/>
      <c r="E830" s="42"/>
      <c r="F830" s="120"/>
      <c r="G830" s="4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58">
        <f t="shared" si="15"/>
        <v>0</v>
      </c>
    </row>
    <row r="831" spans="1:22" x14ac:dyDescent="0.3">
      <c r="A831" s="117"/>
      <c r="B831" s="118"/>
      <c r="C831" s="118"/>
      <c r="D831" s="119"/>
      <c r="E831" s="42"/>
      <c r="F831" s="120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58">
        <f t="shared" si="15"/>
        <v>0</v>
      </c>
    </row>
    <row r="832" spans="1:22" x14ac:dyDescent="0.3">
      <c r="A832" s="117"/>
      <c r="B832" s="118"/>
      <c r="C832" s="118"/>
      <c r="D832" s="119"/>
      <c r="E832" s="42"/>
      <c r="F832" s="120"/>
      <c r="G832" s="4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58">
        <f t="shared" si="15"/>
        <v>0</v>
      </c>
    </row>
    <row r="833" spans="1:22" x14ac:dyDescent="0.3">
      <c r="A833" s="117"/>
      <c r="B833" s="118"/>
      <c r="C833" s="118"/>
      <c r="D833" s="119"/>
      <c r="E833" s="42"/>
      <c r="F833" s="120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58">
        <f t="shared" si="15"/>
        <v>0</v>
      </c>
    </row>
    <row r="834" spans="1:22" x14ac:dyDescent="0.3">
      <c r="A834" s="117"/>
      <c r="B834" s="118"/>
      <c r="C834" s="118"/>
      <c r="D834" s="119"/>
      <c r="E834" s="42"/>
      <c r="F834" s="120"/>
      <c r="G834" s="4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58">
        <f t="shared" si="15"/>
        <v>0</v>
      </c>
    </row>
    <row r="835" spans="1:22" x14ac:dyDescent="0.3">
      <c r="A835" s="117"/>
      <c r="B835" s="118"/>
      <c r="C835" s="118"/>
      <c r="D835" s="119"/>
      <c r="E835" s="42"/>
      <c r="F835" s="120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58">
        <f t="shared" si="15"/>
        <v>0</v>
      </c>
    </row>
    <row r="836" spans="1:22" x14ac:dyDescent="0.3">
      <c r="A836" s="117"/>
      <c r="B836" s="118"/>
      <c r="C836" s="118"/>
      <c r="D836" s="119"/>
      <c r="E836" s="42"/>
      <c r="F836" s="120"/>
      <c r="G836" s="4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58">
        <f t="shared" si="15"/>
        <v>0</v>
      </c>
    </row>
    <row r="837" spans="1:22" x14ac:dyDescent="0.3">
      <c r="A837" s="117"/>
      <c r="B837" s="118"/>
      <c r="C837" s="118"/>
      <c r="D837" s="119"/>
      <c r="E837" s="42"/>
      <c r="F837" s="120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58">
        <f t="shared" si="15"/>
        <v>0</v>
      </c>
    </row>
    <row r="838" spans="1:22" x14ac:dyDescent="0.3">
      <c r="A838" s="117"/>
      <c r="B838" s="118"/>
      <c r="C838" s="118"/>
      <c r="D838" s="119"/>
      <c r="E838" s="42"/>
      <c r="F838" s="120"/>
      <c r="G838" s="4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58">
        <f t="shared" si="15"/>
        <v>0</v>
      </c>
    </row>
    <row r="839" spans="1:22" x14ac:dyDescent="0.3">
      <c r="A839" s="117"/>
      <c r="B839" s="118"/>
      <c r="C839" s="118"/>
      <c r="D839" s="119"/>
      <c r="E839" s="42"/>
      <c r="F839" s="120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58">
        <f t="shared" si="15"/>
        <v>0</v>
      </c>
    </row>
    <row r="840" spans="1:22" x14ac:dyDescent="0.3">
      <c r="A840" s="117"/>
      <c r="B840" s="118"/>
      <c r="C840" s="118"/>
      <c r="D840" s="119"/>
      <c r="E840" s="42"/>
      <c r="F840" s="120"/>
      <c r="G840" s="4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58">
        <f t="shared" si="15"/>
        <v>0</v>
      </c>
    </row>
    <row r="841" spans="1:22" x14ac:dyDescent="0.3">
      <c r="A841" s="117"/>
      <c r="B841" s="118"/>
      <c r="C841" s="118"/>
      <c r="D841" s="119"/>
      <c r="E841" s="42"/>
      <c r="F841" s="120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58">
        <f t="shared" si="15"/>
        <v>0</v>
      </c>
    </row>
    <row r="842" spans="1:22" x14ac:dyDescent="0.3">
      <c r="A842" s="117"/>
      <c r="B842" s="118"/>
      <c r="C842" s="118"/>
      <c r="D842" s="119"/>
      <c r="E842" s="42"/>
      <c r="F842" s="120"/>
      <c r="G842" s="4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58">
        <f t="shared" si="15"/>
        <v>0</v>
      </c>
    </row>
    <row r="843" spans="1:22" x14ac:dyDescent="0.3">
      <c r="A843" s="117"/>
      <c r="B843" s="118"/>
      <c r="C843" s="118"/>
      <c r="D843" s="119"/>
      <c r="E843" s="42"/>
      <c r="F843" s="120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58">
        <f t="shared" si="15"/>
        <v>0</v>
      </c>
    </row>
    <row r="844" spans="1:22" x14ac:dyDescent="0.3">
      <c r="A844" s="117"/>
      <c r="B844" s="118"/>
      <c r="C844" s="118"/>
      <c r="D844" s="119"/>
      <c r="E844" s="42"/>
      <c r="F844" s="120"/>
      <c r="G844" s="4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58">
        <f t="shared" si="15"/>
        <v>0</v>
      </c>
    </row>
    <row r="845" spans="1:22" x14ac:dyDescent="0.3">
      <c r="A845" s="117"/>
      <c r="B845" s="118"/>
      <c r="C845" s="118"/>
      <c r="D845" s="119"/>
      <c r="E845" s="42"/>
      <c r="F845" s="120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58">
        <f t="shared" si="15"/>
        <v>0</v>
      </c>
    </row>
    <row r="846" spans="1:22" x14ac:dyDescent="0.3">
      <c r="A846" s="117"/>
      <c r="B846" s="118"/>
      <c r="C846" s="118"/>
      <c r="D846" s="119"/>
      <c r="E846" s="42"/>
      <c r="F846" s="120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58">
        <f t="shared" si="15"/>
        <v>0</v>
      </c>
    </row>
    <row r="847" spans="1:22" x14ac:dyDescent="0.3">
      <c r="A847" s="117"/>
      <c r="B847" s="118"/>
      <c r="C847" s="118"/>
      <c r="D847" s="119"/>
      <c r="E847" s="42"/>
      <c r="F847" s="120"/>
      <c r="G847" s="4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58">
        <f t="shared" si="15"/>
        <v>0</v>
      </c>
    </row>
    <row r="848" spans="1:22" x14ac:dyDescent="0.3">
      <c r="A848" s="117"/>
      <c r="B848" s="118"/>
      <c r="C848" s="118"/>
      <c r="D848" s="119"/>
      <c r="E848" s="42"/>
      <c r="F848" s="120"/>
      <c r="G848" s="4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58">
        <f t="shared" si="15"/>
        <v>0</v>
      </c>
    </row>
    <row r="849" spans="1:22" x14ac:dyDescent="0.3">
      <c r="A849" s="117"/>
      <c r="B849" s="118"/>
      <c r="C849" s="118"/>
      <c r="D849" s="119"/>
      <c r="E849" s="42"/>
      <c r="F849" s="120"/>
      <c r="G849" s="4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58">
        <f t="shared" si="15"/>
        <v>0</v>
      </c>
    </row>
    <row r="850" spans="1:22" x14ac:dyDescent="0.3">
      <c r="A850" s="117"/>
      <c r="B850" s="118"/>
      <c r="C850" s="118"/>
      <c r="D850" s="119"/>
      <c r="E850" s="42"/>
      <c r="F850" s="120"/>
      <c r="G850" s="4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58">
        <f t="shared" si="15"/>
        <v>0</v>
      </c>
    </row>
    <row r="851" spans="1:22" x14ac:dyDescent="0.3">
      <c r="A851" s="117"/>
      <c r="B851" s="118"/>
      <c r="C851" s="118"/>
      <c r="D851" s="119"/>
      <c r="E851" s="42"/>
      <c r="F851" s="120"/>
      <c r="G851" s="4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58">
        <f t="shared" si="15"/>
        <v>0</v>
      </c>
    </row>
    <row r="852" spans="1:22" x14ac:dyDescent="0.3">
      <c r="A852" s="117"/>
      <c r="B852" s="118"/>
      <c r="C852" s="118"/>
      <c r="D852" s="119"/>
      <c r="E852" s="42"/>
      <c r="F852" s="120"/>
      <c r="G852" s="4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58">
        <f t="shared" si="15"/>
        <v>0</v>
      </c>
    </row>
    <row r="853" spans="1:22" x14ac:dyDescent="0.3">
      <c r="A853" s="117"/>
      <c r="B853" s="118"/>
      <c r="C853" s="118"/>
      <c r="D853" s="119"/>
      <c r="E853" s="42"/>
      <c r="F853" s="120"/>
      <c r="G853" s="4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58">
        <f t="shared" si="15"/>
        <v>0</v>
      </c>
    </row>
    <row r="854" spans="1:22" x14ac:dyDescent="0.3">
      <c r="A854" s="117"/>
      <c r="B854" s="118"/>
      <c r="C854" s="118"/>
      <c r="D854" s="119"/>
      <c r="E854" s="42"/>
      <c r="F854" s="120"/>
      <c r="G854" s="4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58">
        <f t="shared" ref="V854:V917" si="16">SUM(G854:U854)-SUM(E854:F854)</f>
        <v>0</v>
      </c>
    </row>
    <row r="855" spans="1:22" x14ac:dyDescent="0.3">
      <c r="A855" s="117"/>
      <c r="B855" s="118"/>
      <c r="C855" s="118"/>
      <c r="D855" s="119"/>
      <c r="E855" s="42"/>
      <c r="F855" s="120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58">
        <f t="shared" si="16"/>
        <v>0</v>
      </c>
    </row>
    <row r="856" spans="1:22" x14ac:dyDescent="0.3">
      <c r="A856" s="117"/>
      <c r="B856" s="118"/>
      <c r="C856" s="118"/>
      <c r="D856" s="119"/>
      <c r="E856" s="42"/>
      <c r="F856" s="120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58">
        <f t="shared" si="16"/>
        <v>0</v>
      </c>
    </row>
    <row r="857" spans="1:22" x14ac:dyDescent="0.3">
      <c r="A857" s="117"/>
      <c r="B857" s="118"/>
      <c r="C857" s="118"/>
      <c r="D857" s="119"/>
      <c r="E857" s="42"/>
      <c r="F857" s="120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58">
        <f t="shared" si="16"/>
        <v>0</v>
      </c>
    </row>
    <row r="858" spans="1:22" x14ac:dyDescent="0.3">
      <c r="A858" s="117"/>
      <c r="B858" s="118"/>
      <c r="C858" s="118"/>
      <c r="D858" s="119"/>
      <c r="E858" s="42"/>
      <c r="F858" s="120"/>
      <c r="G858" s="4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58">
        <f t="shared" si="16"/>
        <v>0</v>
      </c>
    </row>
    <row r="859" spans="1:22" x14ac:dyDescent="0.3">
      <c r="A859" s="117"/>
      <c r="B859" s="118"/>
      <c r="C859" s="118"/>
      <c r="D859" s="119"/>
      <c r="E859" s="42"/>
      <c r="F859" s="120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58">
        <f t="shared" si="16"/>
        <v>0</v>
      </c>
    </row>
    <row r="860" spans="1:22" x14ac:dyDescent="0.3">
      <c r="A860" s="117"/>
      <c r="B860" s="118"/>
      <c r="C860" s="118"/>
      <c r="D860" s="119"/>
      <c r="E860" s="42"/>
      <c r="F860" s="120"/>
      <c r="G860" s="4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58">
        <f t="shared" si="16"/>
        <v>0</v>
      </c>
    </row>
    <row r="861" spans="1:22" x14ac:dyDescent="0.3">
      <c r="A861" s="117"/>
      <c r="B861" s="118"/>
      <c r="C861" s="118"/>
      <c r="D861" s="119"/>
      <c r="E861" s="42"/>
      <c r="F861" s="120"/>
      <c r="G861" s="4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58">
        <f t="shared" si="16"/>
        <v>0</v>
      </c>
    </row>
    <row r="862" spans="1:22" x14ac:dyDescent="0.3">
      <c r="A862" s="117"/>
      <c r="B862" s="118"/>
      <c r="C862" s="118"/>
      <c r="D862" s="119"/>
      <c r="E862" s="42"/>
      <c r="F862" s="120"/>
      <c r="G862" s="4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58">
        <f t="shared" si="16"/>
        <v>0</v>
      </c>
    </row>
    <row r="863" spans="1:22" x14ac:dyDescent="0.3">
      <c r="A863" s="117"/>
      <c r="B863" s="118"/>
      <c r="C863" s="118"/>
      <c r="D863" s="119"/>
      <c r="E863" s="42"/>
      <c r="F863" s="120"/>
      <c r="G863" s="4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58">
        <f t="shared" si="16"/>
        <v>0</v>
      </c>
    </row>
    <row r="864" spans="1:22" x14ac:dyDescent="0.3">
      <c r="A864" s="117"/>
      <c r="B864" s="118"/>
      <c r="C864" s="118"/>
      <c r="D864" s="119"/>
      <c r="E864" s="42"/>
      <c r="F864" s="120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58">
        <f t="shared" si="16"/>
        <v>0</v>
      </c>
    </row>
    <row r="865" spans="1:22" x14ac:dyDescent="0.3">
      <c r="A865" s="117"/>
      <c r="B865" s="118"/>
      <c r="C865" s="118"/>
      <c r="D865" s="119"/>
      <c r="E865" s="42"/>
      <c r="F865" s="120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58">
        <f t="shared" si="16"/>
        <v>0</v>
      </c>
    </row>
    <row r="866" spans="1:22" x14ac:dyDescent="0.3">
      <c r="A866" s="117"/>
      <c r="B866" s="118"/>
      <c r="C866" s="118"/>
      <c r="D866" s="119"/>
      <c r="E866" s="42"/>
      <c r="F866" s="120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58">
        <f t="shared" si="16"/>
        <v>0</v>
      </c>
    </row>
    <row r="867" spans="1:22" x14ac:dyDescent="0.3">
      <c r="A867" s="117"/>
      <c r="B867" s="118"/>
      <c r="C867" s="118"/>
      <c r="D867" s="119"/>
      <c r="E867" s="42"/>
      <c r="F867" s="120"/>
      <c r="G867" s="4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58">
        <f t="shared" si="16"/>
        <v>0</v>
      </c>
    </row>
    <row r="868" spans="1:22" x14ac:dyDescent="0.3">
      <c r="A868" s="117"/>
      <c r="B868" s="118"/>
      <c r="C868" s="118"/>
      <c r="D868" s="119"/>
      <c r="E868" s="42"/>
      <c r="F868" s="120"/>
      <c r="G868" s="4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58">
        <f t="shared" si="16"/>
        <v>0</v>
      </c>
    </row>
    <row r="869" spans="1:22" x14ac:dyDescent="0.3">
      <c r="A869" s="117"/>
      <c r="B869" s="118"/>
      <c r="C869" s="118"/>
      <c r="D869" s="119"/>
      <c r="E869" s="42"/>
      <c r="F869" s="120"/>
      <c r="G869" s="4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58">
        <f t="shared" si="16"/>
        <v>0</v>
      </c>
    </row>
    <row r="870" spans="1:22" x14ac:dyDescent="0.3">
      <c r="A870" s="117"/>
      <c r="B870" s="118"/>
      <c r="C870" s="118"/>
      <c r="D870" s="119"/>
      <c r="E870" s="42"/>
      <c r="F870" s="120"/>
      <c r="G870" s="4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58">
        <f t="shared" si="16"/>
        <v>0</v>
      </c>
    </row>
    <row r="871" spans="1:22" x14ac:dyDescent="0.3">
      <c r="A871" s="117"/>
      <c r="B871" s="118"/>
      <c r="C871" s="118"/>
      <c r="D871" s="119"/>
      <c r="E871" s="42"/>
      <c r="F871" s="120"/>
      <c r="G871" s="4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58">
        <f t="shared" si="16"/>
        <v>0</v>
      </c>
    </row>
    <row r="872" spans="1:22" x14ac:dyDescent="0.3">
      <c r="A872" s="117"/>
      <c r="B872" s="118"/>
      <c r="C872" s="118"/>
      <c r="D872" s="119"/>
      <c r="E872" s="42"/>
      <c r="F872" s="120"/>
      <c r="G872" s="4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58">
        <f t="shared" si="16"/>
        <v>0</v>
      </c>
    </row>
    <row r="873" spans="1:22" x14ac:dyDescent="0.3">
      <c r="A873" s="117"/>
      <c r="B873" s="118"/>
      <c r="C873" s="118"/>
      <c r="D873" s="119"/>
      <c r="E873" s="42"/>
      <c r="F873" s="120"/>
      <c r="G873" s="4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58">
        <f t="shared" si="16"/>
        <v>0</v>
      </c>
    </row>
    <row r="874" spans="1:22" x14ac:dyDescent="0.3">
      <c r="A874" s="117"/>
      <c r="B874" s="118"/>
      <c r="C874" s="118"/>
      <c r="D874" s="119"/>
      <c r="E874" s="42"/>
      <c r="F874" s="120"/>
      <c r="G874" s="4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58">
        <f t="shared" si="16"/>
        <v>0</v>
      </c>
    </row>
    <row r="875" spans="1:22" x14ac:dyDescent="0.3">
      <c r="A875" s="117"/>
      <c r="B875" s="118"/>
      <c r="C875" s="118"/>
      <c r="D875" s="119"/>
      <c r="E875" s="42"/>
      <c r="F875" s="120"/>
      <c r="G875" s="4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58">
        <f t="shared" si="16"/>
        <v>0</v>
      </c>
    </row>
    <row r="876" spans="1:22" x14ac:dyDescent="0.3">
      <c r="A876" s="117"/>
      <c r="B876" s="118"/>
      <c r="C876" s="118"/>
      <c r="D876" s="119"/>
      <c r="E876" s="42"/>
      <c r="F876" s="120"/>
      <c r="G876" s="4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58">
        <f t="shared" si="16"/>
        <v>0</v>
      </c>
    </row>
    <row r="877" spans="1:22" x14ac:dyDescent="0.3">
      <c r="A877" s="117"/>
      <c r="B877" s="118"/>
      <c r="C877" s="118"/>
      <c r="D877" s="119"/>
      <c r="E877" s="42"/>
      <c r="F877" s="120"/>
      <c r="G877" s="4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58">
        <f t="shared" si="16"/>
        <v>0</v>
      </c>
    </row>
    <row r="878" spans="1:22" x14ac:dyDescent="0.3">
      <c r="A878" s="117"/>
      <c r="B878" s="118"/>
      <c r="C878" s="118"/>
      <c r="D878" s="119"/>
      <c r="E878" s="42"/>
      <c r="F878" s="120"/>
      <c r="G878" s="4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58">
        <f t="shared" si="16"/>
        <v>0</v>
      </c>
    </row>
    <row r="879" spans="1:22" x14ac:dyDescent="0.3">
      <c r="A879" s="117"/>
      <c r="B879" s="118"/>
      <c r="C879" s="118"/>
      <c r="D879" s="119"/>
      <c r="E879" s="42"/>
      <c r="F879" s="120"/>
      <c r="G879" s="4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58">
        <f t="shared" si="16"/>
        <v>0</v>
      </c>
    </row>
    <row r="880" spans="1:22" x14ac:dyDescent="0.3">
      <c r="A880" s="117"/>
      <c r="B880" s="118"/>
      <c r="C880" s="118"/>
      <c r="D880" s="119"/>
      <c r="E880" s="42"/>
      <c r="F880" s="120"/>
      <c r="G880" s="4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58">
        <f t="shared" si="16"/>
        <v>0</v>
      </c>
    </row>
    <row r="881" spans="1:22" x14ac:dyDescent="0.3">
      <c r="A881" s="117"/>
      <c r="B881" s="118"/>
      <c r="C881" s="118"/>
      <c r="D881" s="119"/>
      <c r="E881" s="42"/>
      <c r="F881" s="120"/>
      <c r="G881" s="4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58">
        <f t="shared" si="16"/>
        <v>0</v>
      </c>
    </row>
    <row r="882" spans="1:22" x14ac:dyDescent="0.3">
      <c r="A882" s="117"/>
      <c r="B882" s="118"/>
      <c r="C882" s="118"/>
      <c r="D882" s="119"/>
      <c r="E882" s="42"/>
      <c r="F882" s="120"/>
      <c r="G882" s="4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58">
        <f t="shared" si="16"/>
        <v>0</v>
      </c>
    </row>
    <row r="883" spans="1:22" x14ac:dyDescent="0.3">
      <c r="A883" s="117"/>
      <c r="B883" s="118"/>
      <c r="C883" s="118"/>
      <c r="D883" s="119"/>
      <c r="E883" s="42"/>
      <c r="F883" s="120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58">
        <f t="shared" si="16"/>
        <v>0</v>
      </c>
    </row>
    <row r="884" spans="1:22" x14ac:dyDescent="0.3">
      <c r="A884" s="117"/>
      <c r="B884" s="118"/>
      <c r="C884" s="118"/>
      <c r="D884" s="119"/>
      <c r="E884" s="42"/>
      <c r="F884" s="120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58">
        <f t="shared" si="16"/>
        <v>0</v>
      </c>
    </row>
    <row r="885" spans="1:22" x14ac:dyDescent="0.3">
      <c r="A885" s="117"/>
      <c r="B885" s="118"/>
      <c r="C885" s="118"/>
      <c r="D885" s="119"/>
      <c r="E885" s="42"/>
      <c r="F885" s="120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58">
        <f t="shared" si="16"/>
        <v>0</v>
      </c>
    </row>
    <row r="886" spans="1:22" x14ac:dyDescent="0.3">
      <c r="A886" s="117"/>
      <c r="B886" s="118"/>
      <c r="C886" s="118"/>
      <c r="D886" s="119"/>
      <c r="E886" s="42"/>
      <c r="F886" s="120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58">
        <f t="shared" si="16"/>
        <v>0</v>
      </c>
    </row>
    <row r="887" spans="1:22" x14ac:dyDescent="0.3">
      <c r="A887" s="117"/>
      <c r="B887" s="118"/>
      <c r="C887" s="118"/>
      <c r="D887" s="119"/>
      <c r="E887" s="42"/>
      <c r="F887" s="120"/>
      <c r="G887" s="4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58">
        <f t="shared" si="16"/>
        <v>0</v>
      </c>
    </row>
    <row r="888" spans="1:22" x14ac:dyDescent="0.3">
      <c r="A888" s="117"/>
      <c r="B888" s="118"/>
      <c r="C888" s="118"/>
      <c r="D888" s="119"/>
      <c r="E888" s="42"/>
      <c r="F888" s="120"/>
      <c r="G888" s="4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58">
        <f t="shared" si="16"/>
        <v>0</v>
      </c>
    </row>
    <row r="889" spans="1:22" x14ac:dyDescent="0.3">
      <c r="A889" s="117"/>
      <c r="B889" s="118"/>
      <c r="C889" s="118"/>
      <c r="D889" s="119"/>
      <c r="E889" s="42"/>
      <c r="F889" s="120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58">
        <f t="shared" si="16"/>
        <v>0</v>
      </c>
    </row>
    <row r="890" spans="1:22" x14ac:dyDescent="0.3">
      <c r="A890" s="117"/>
      <c r="B890" s="118"/>
      <c r="C890" s="118"/>
      <c r="D890" s="119"/>
      <c r="E890" s="42"/>
      <c r="F890" s="120"/>
      <c r="G890" s="4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58">
        <f t="shared" si="16"/>
        <v>0</v>
      </c>
    </row>
    <row r="891" spans="1:22" x14ac:dyDescent="0.3">
      <c r="A891" s="117"/>
      <c r="B891" s="118"/>
      <c r="C891" s="118"/>
      <c r="D891" s="119"/>
      <c r="E891" s="42"/>
      <c r="F891" s="120"/>
      <c r="G891" s="4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58">
        <f t="shared" si="16"/>
        <v>0</v>
      </c>
    </row>
    <row r="892" spans="1:22" x14ac:dyDescent="0.3">
      <c r="A892" s="117"/>
      <c r="B892" s="118"/>
      <c r="C892" s="118"/>
      <c r="D892" s="119"/>
      <c r="E892" s="42"/>
      <c r="F892" s="120"/>
      <c r="G892" s="42"/>
      <c r="H892" s="42"/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58">
        <f t="shared" si="16"/>
        <v>0</v>
      </c>
    </row>
    <row r="893" spans="1:22" x14ac:dyDescent="0.3">
      <c r="A893" s="117"/>
      <c r="B893" s="118"/>
      <c r="C893" s="118"/>
      <c r="D893" s="119"/>
      <c r="E893" s="42"/>
      <c r="F893" s="120"/>
      <c r="G893" s="42"/>
      <c r="H893" s="42"/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58">
        <f t="shared" si="16"/>
        <v>0</v>
      </c>
    </row>
    <row r="894" spans="1:22" x14ac:dyDescent="0.3">
      <c r="A894" s="117"/>
      <c r="B894" s="118"/>
      <c r="C894" s="118"/>
      <c r="D894" s="119"/>
      <c r="E894" s="42"/>
      <c r="F894" s="120"/>
      <c r="G894" s="42"/>
      <c r="H894" s="42"/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58">
        <f t="shared" si="16"/>
        <v>0</v>
      </c>
    </row>
    <row r="895" spans="1:22" x14ac:dyDescent="0.3">
      <c r="A895" s="117"/>
      <c r="B895" s="118"/>
      <c r="C895" s="118"/>
      <c r="D895" s="119"/>
      <c r="E895" s="42"/>
      <c r="F895" s="120"/>
      <c r="G895" s="42"/>
      <c r="H895" s="42"/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58">
        <f t="shared" si="16"/>
        <v>0</v>
      </c>
    </row>
    <row r="896" spans="1:22" x14ac:dyDescent="0.3">
      <c r="A896" s="117"/>
      <c r="B896" s="118"/>
      <c r="C896" s="118"/>
      <c r="D896" s="119"/>
      <c r="E896" s="42"/>
      <c r="F896" s="120"/>
      <c r="G896" s="42"/>
      <c r="H896" s="42"/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58">
        <f t="shared" si="16"/>
        <v>0</v>
      </c>
    </row>
    <row r="897" spans="1:22" x14ac:dyDescent="0.3">
      <c r="A897" s="117"/>
      <c r="B897" s="118"/>
      <c r="C897" s="118"/>
      <c r="D897" s="119"/>
      <c r="E897" s="42"/>
      <c r="F897" s="120"/>
      <c r="G897" s="42"/>
      <c r="H897" s="42"/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58">
        <f t="shared" si="16"/>
        <v>0</v>
      </c>
    </row>
    <row r="898" spans="1:22" x14ac:dyDescent="0.3">
      <c r="A898" s="117"/>
      <c r="B898" s="118"/>
      <c r="C898" s="118"/>
      <c r="D898" s="119"/>
      <c r="E898" s="42"/>
      <c r="F898" s="120"/>
      <c r="G898" s="42"/>
      <c r="H898" s="42"/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58">
        <f t="shared" si="16"/>
        <v>0</v>
      </c>
    </row>
    <row r="899" spans="1:22" x14ac:dyDescent="0.3">
      <c r="A899" s="117"/>
      <c r="B899" s="118"/>
      <c r="C899" s="118"/>
      <c r="D899" s="119"/>
      <c r="E899" s="42"/>
      <c r="F899" s="120"/>
      <c r="G899" s="42"/>
      <c r="H899" s="42"/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58">
        <f t="shared" si="16"/>
        <v>0</v>
      </c>
    </row>
    <row r="900" spans="1:22" x14ac:dyDescent="0.3">
      <c r="A900" s="117"/>
      <c r="B900" s="118"/>
      <c r="C900" s="118"/>
      <c r="D900" s="119"/>
      <c r="E900" s="42"/>
      <c r="F900" s="120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58">
        <f t="shared" si="16"/>
        <v>0</v>
      </c>
    </row>
    <row r="901" spans="1:22" x14ac:dyDescent="0.3">
      <c r="A901" s="117"/>
      <c r="B901" s="118"/>
      <c r="C901" s="118"/>
      <c r="D901" s="119"/>
      <c r="E901" s="42"/>
      <c r="F901" s="120"/>
      <c r="G901" s="4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58">
        <f t="shared" si="16"/>
        <v>0</v>
      </c>
    </row>
    <row r="902" spans="1:22" x14ac:dyDescent="0.3">
      <c r="A902" s="117"/>
      <c r="B902" s="118"/>
      <c r="C902" s="118"/>
      <c r="D902" s="119"/>
      <c r="E902" s="42"/>
      <c r="F902" s="120"/>
      <c r="G902" s="42"/>
      <c r="H902" s="42"/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58">
        <f t="shared" si="16"/>
        <v>0</v>
      </c>
    </row>
    <row r="903" spans="1:22" x14ac:dyDescent="0.3">
      <c r="A903" s="117"/>
      <c r="B903" s="118"/>
      <c r="C903" s="118"/>
      <c r="D903" s="119"/>
      <c r="E903" s="42"/>
      <c r="F903" s="120"/>
      <c r="G903" s="4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58">
        <f t="shared" si="16"/>
        <v>0</v>
      </c>
    </row>
    <row r="904" spans="1:22" x14ac:dyDescent="0.3">
      <c r="A904" s="117"/>
      <c r="B904" s="118"/>
      <c r="C904" s="118"/>
      <c r="D904" s="119"/>
      <c r="E904" s="42"/>
      <c r="F904" s="120"/>
      <c r="G904" s="4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58">
        <f t="shared" si="16"/>
        <v>0</v>
      </c>
    </row>
    <row r="905" spans="1:22" x14ac:dyDescent="0.3">
      <c r="A905" s="117"/>
      <c r="B905" s="118"/>
      <c r="C905" s="118"/>
      <c r="D905" s="119"/>
      <c r="E905" s="42"/>
      <c r="F905" s="120"/>
      <c r="G905" s="4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58">
        <f t="shared" si="16"/>
        <v>0</v>
      </c>
    </row>
    <row r="906" spans="1:22" x14ac:dyDescent="0.3">
      <c r="A906" s="117"/>
      <c r="B906" s="118"/>
      <c r="C906" s="118"/>
      <c r="D906" s="119"/>
      <c r="E906" s="42"/>
      <c r="F906" s="120"/>
      <c r="G906" s="4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58">
        <f t="shared" si="16"/>
        <v>0</v>
      </c>
    </row>
    <row r="907" spans="1:22" x14ac:dyDescent="0.3">
      <c r="A907" s="117"/>
      <c r="B907" s="118"/>
      <c r="C907" s="118"/>
      <c r="D907" s="119"/>
      <c r="E907" s="42"/>
      <c r="F907" s="120"/>
      <c r="G907" s="4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58">
        <f t="shared" si="16"/>
        <v>0</v>
      </c>
    </row>
    <row r="908" spans="1:22" x14ac:dyDescent="0.3">
      <c r="A908" s="117"/>
      <c r="B908" s="118"/>
      <c r="C908" s="118"/>
      <c r="D908" s="119"/>
      <c r="E908" s="42"/>
      <c r="F908" s="120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58">
        <f t="shared" si="16"/>
        <v>0</v>
      </c>
    </row>
    <row r="909" spans="1:22" x14ac:dyDescent="0.3">
      <c r="A909" s="117"/>
      <c r="B909" s="118"/>
      <c r="C909" s="118"/>
      <c r="D909" s="119"/>
      <c r="E909" s="42"/>
      <c r="F909" s="120"/>
      <c r="G909" s="4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58">
        <f t="shared" si="16"/>
        <v>0</v>
      </c>
    </row>
    <row r="910" spans="1:22" x14ac:dyDescent="0.3">
      <c r="A910" s="117"/>
      <c r="B910" s="118"/>
      <c r="C910" s="118"/>
      <c r="D910" s="119"/>
      <c r="E910" s="42"/>
      <c r="F910" s="120"/>
      <c r="G910" s="4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58">
        <f t="shared" si="16"/>
        <v>0</v>
      </c>
    </row>
    <row r="911" spans="1:22" x14ac:dyDescent="0.3">
      <c r="A911" s="117"/>
      <c r="B911" s="118"/>
      <c r="C911" s="118"/>
      <c r="D911" s="119"/>
      <c r="E911" s="42"/>
      <c r="F911" s="120"/>
      <c r="G911" s="4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58">
        <f t="shared" si="16"/>
        <v>0</v>
      </c>
    </row>
    <row r="912" spans="1:22" x14ac:dyDescent="0.3">
      <c r="A912" s="117"/>
      <c r="B912" s="118"/>
      <c r="C912" s="118"/>
      <c r="D912" s="119"/>
      <c r="E912" s="42"/>
      <c r="F912" s="120"/>
      <c r="G912" s="4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58">
        <f t="shared" si="16"/>
        <v>0</v>
      </c>
    </row>
    <row r="913" spans="1:22" x14ac:dyDescent="0.3">
      <c r="A913" s="117"/>
      <c r="B913" s="118"/>
      <c r="C913" s="118"/>
      <c r="D913" s="119"/>
      <c r="E913" s="42"/>
      <c r="F913" s="120"/>
      <c r="G913" s="4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58">
        <f t="shared" si="16"/>
        <v>0</v>
      </c>
    </row>
    <row r="914" spans="1:22" x14ac:dyDescent="0.3">
      <c r="A914" s="117"/>
      <c r="B914" s="118"/>
      <c r="C914" s="118"/>
      <c r="D914" s="119"/>
      <c r="E914" s="42"/>
      <c r="F914" s="120"/>
      <c r="G914" s="4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58">
        <f t="shared" si="16"/>
        <v>0</v>
      </c>
    </row>
    <row r="915" spans="1:22" x14ac:dyDescent="0.3">
      <c r="A915" s="117"/>
      <c r="B915" s="118"/>
      <c r="C915" s="118"/>
      <c r="D915" s="119"/>
      <c r="E915" s="42"/>
      <c r="F915" s="120"/>
      <c r="G915" s="4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58">
        <f t="shared" si="16"/>
        <v>0</v>
      </c>
    </row>
    <row r="916" spans="1:22" x14ac:dyDescent="0.3">
      <c r="A916" s="117"/>
      <c r="B916" s="118"/>
      <c r="C916" s="118"/>
      <c r="D916" s="119"/>
      <c r="E916" s="42"/>
      <c r="F916" s="120"/>
      <c r="G916" s="42"/>
      <c r="H916" s="42"/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58">
        <f t="shared" si="16"/>
        <v>0</v>
      </c>
    </row>
    <row r="917" spans="1:22" x14ac:dyDescent="0.3">
      <c r="A917" s="117"/>
      <c r="B917" s="118"/>
      <c r="C917" s="118"/>
      <c r="D917" s="119"/>
      <c r="E917" s="42"/>
      <c r="F917" s="120"/>
      <c r="G917" s="4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58">
        <f t="shared" si="16"/>
        <v>0</v>
      </c>
    </row>
    <row r="918" spans="1:22" x14ac:dyDescent="0.3">
      <c r="A918" s="117"/>
      <c r="B918" s="118"/>
      <c r="C918" s="118"/>
      <c r="D918" s="119"/>
      <c r="E918" s="42"/>
      <c r="F918" s="120"/>
      <c r="G918" s="4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58">
        <f t="shared" ref="V918:V981" si="17">SUM(G918:U918)-SUM(E918:F918)</f>
        <v>0</v>
      </c>
    </row>
    <row r="919" spans="1:22" x14ac:dyDescent="0.3">
      <c r="A919" s="117"/>
      <c r="B919" s="118"/>
      <c r="C919" s="118"/>
      <c r="D919" s="119"/>
      <c r="E919" s="42"/>
      <c r="F919" s="120"/>
      <c r="G919" s="4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58">
        <f t="shared" si="17"/>
        <v>0</v>
      </c>
    </row>
    <row r="920" spans="1:22" x14ac:dyDescent="0.3">
      <c r="A920" s="117"/>
      <c r="B920" s="118"/>
      <c r="C920" s="118"/>
      <c r="D920" s="119"/>
      <c r="E920" s="42"/>
      <c r="F920" s="120"/>
      <c r="G920" s="4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58">
        <f t="shared" si="17"/>
        <v>0</v>
      </c>
    </row>
    <row r="921" spans="1:22" x14ac:dyDescent="0.3">
      <c r="A921" s="117"/>
      <c r="B921" s="118"/>
      <c r="C921" s="118"/>
      <c r="D921" s="119"/>
      <c r="E921" s="42"/>
      <c r="F921" s="120"/>
      <c r="G921" s="42"/>
      <c r="H921" s="42"/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58">
        <f t="shared" si="17"/>
        <v>0</v>
      </c>
    </row>
    <row r="922" spans="1:22" x14ac:dyDescent="0.3">
      <c r="A922" s="117"/>
      <c r="B922" s="118"/>
      <c r="C922" s="118"/>
      <c r="D922" s="119"/>
      <c r="E922" s="42"/>
      <c r="F922" s="120"/>
      <c r="G922" s="42"/>
      <c r="H922" s="42"/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58">
        <f t="shared" si="17"/>
        <v>0</v>
      </c>
    </row>
    <row r="923" spans="1:22" x14ac:dyDescent="0.3">
      <c r="A923" s="117"/>
      <c r="B923" s="118"/>
      <c r="C923" s="118"/>
      <c r="D923" s="119"/>
      <c r="E923" s="42"/>
      <c r="F923" s="120"/>
      <c r="G923" s="4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58">
        <f t="shared" si="17"/>
        <v>0</v>
      </c>
    </row>
    <row r="924" spans="1:22" x14ac:dyDescent="0.3">
      <c r="A924" s="117"/>
      <c r="B924" s="118"/>
      <c r="C924" s="118"/>
      <c r="D924" s="119"/>
      <c r="E924" s="42"/>
      <c r="F924" s="120"/>
      <c r="G924" s="42"/>
      <c r="H924" s="42"/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58">
        <f t="shared" si="17"/>
        <v>0</v>
      </c>
    </row>
    <row r="925" spans="1:22" x14ac:dyDescent="0.3">
      <c r="A925" s="117"/>
      <c r="B925" s="118"/>
      <c r="C925" s="118"/>
      <c r="D925" s="119"/>
      <c r="E925" s="42"/>
      <c r="F925" s="120"/>
      <c r="G925" s="42"/>
      <c r="H925" s="42"/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58">
        <f t="shared" si="17"/>
        <v>0</v>
      </c>
    </row>
    <row r="926" spans="1:22" x14ac:dyDescent="0.3">
      <c r="A926" s="117"/>
      <c r="B926" s="118"/>
      <c r="C926" s="118"/>
      <c r="D926" s="119"/>
      <c r="E926" s="42"/>
      <c r="F926" s="120"/>
      <c r="G926" s="42"/>
      <c r="H926" s="42"/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58">
        <f t="shared" si="17"/>
        <v>0</v>
      </c>
    </row>
    <row r="927" spans="1:22" x14ac:dyDescent="0.3">
      <c r="A927" s="117"/>
      <c r="B927" s="118"/>
      <c r="C927" s="118"/>
      <c r="D927" s="119"/>
      <c r="E927" s="42"/>
      <c r="F927" s="120"/>
      <c r="G927" s="42"/>
      <c r="H927" s="42"/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58">
        <f t="shared" si="17"/>
        <v>0</v>
      </c>
    </row>
    <row r="928" spans="1:22" x14ac:dyDescent="0.3">
      <c r="A928" s="117"/>
      <c r="B928" s="118"/>
      <c r="C928" s="118"/>
      <c r="D928" s="119"/>
      <c r="E928" s="42"/>
      <c r="F928" s="120"/>
      <c r="G928" s="42"/>
      <c r="H928" s="42"/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58">
        <f t="shared" si="17"/>
        <v>0</v>
      </c>
    </row>
    <row r="929" spans="1:22" x14ac:dyDescent="0.3">
      <c r="A929" s="117"/>
      <c r="B929" s="118"/>
      <c r="C929" s="118"/>
      <c r="D929" s="119"/>
      <c r="E929" s="42"/>
      <c r="F929" s="120"/>
      <c r="G929" s="42"/>
      <c r="H929" s="42"/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58">
        <f t="shared" si="17"/>
        <v>0</v>
      </c>
    </row>
    <row r="930" spans="1:22" x14ac:dyDescent="0.3">
      <c r="A930" s="117"/>
      <c r="B930" s="118"/>
      <c r="C930" s="118"/>
      <c r="D930" s="119"/>
      <c r="E930" s="42"/>
      <c r="F930" s="120"/>
      <c r="G930" s="42"/>
      <c r="H930" s="42"/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58">
        <f t="shared" si="17"/>
        <v>0</v>
      </c>
    </row>
    <row r="931" spans="1:22" x14ac:dyDescent="0.3">
      <c r="A931" s="117"/>
      <c r="B931" s="118"/>
      <c r="C931" s="118"/>
      <c r="D931" s="119"/>
      <c r="E931" s="42"/>
      <c r="F931" s="120"/>
      <c r="G931" s="42"/>
      <c r="H931" s="42"/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58">
        <f t="shared" si="17"/>
        <v>0</v>
      </c>
    </row>
    <row r="932" spans="1:22" x14ac:dyDescent="0.3">
      <c r="A932" s="117"/>
      <c r="B932" s="118"/>
      <c r="C932" s="118"/>
      <c r="D932" s="119"/>
      <c r="E932" s="42"/>
      <c r="F932" s="120"/>
      <c r="G932" s="42"/>
      <c r="H932" s="42"/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58">
        <f t="shared" si="17"/>
        <v>0</v>
      </c>
    </row>
    <row r="933" spans="1:22" x14ac:dyDescent="0.3">
      <c r="A933" s="117"/>
      <c r="B933" s="118"/>
      <c r="C933" s="118"/>
      <c r="D933" s="119"/>
      <c r="E933" s="42"/>
      <c r="F933" s="120"/>
      <c r="G933" s="42"/>
      <c r="H933" s="42"/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58">
        <f t="shared" si="17"/>
        <v>0</v>
      </c>
    </row>
    <row r="934" spans="1:22" x14ac:dyDescent="0.3">
      <c r="A934" s="117"/>
      <c r="B934" s="118"/>
      <c r="C934" s="118"/>
      <c r="D934" s="119"/>
      <c r="E934" s="42"/>
      <c r="F934" s="120"/>
      <c r="G934" s="42"/>
      <c r="H934" s="42"/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58">
        <f t="shared" si="17"/>
        <v>0</v>
      </c>
    </row>
    <row r="935" spans="1:22" x14ac:dyDescent="0.3">
      <c r="A935" s="117"/>
      <c r="B935" s="118"/>
      <c r="C935" s="118"/>
      <c r="D935" s="119"/>
      <c r="E935" s="42"/>
      <c r="F935" s="120"/>
      <c r="G935" s="42"/>
      <c r="H935" s="42"/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58">
        <f t="shared" si="17"/>
        <v>0</v>
      </c>
    </row>
    <row r="936" spans="1:22" x14ac:dyDescent="0.3">
      <c r="A936" s="117"/>
      <c r="B936" s="118"/>
      <c r="C936" s="118"/>
      <c r="D936" s="119"/>
      <c r="E936" s="42"/>
      <c r="F936" s="120"/>
      <c r="G936" s="4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58">
        <f t="shared" si="17"/>
        <v>0</v>
      </c>
    </row>
    <row r="937" spans="1:22" x14ac:dyDescent="0.3">
      <c r="A937" s="117"/>
      <c r="B937" s="118"/>
      <c r="C937" s="118"/>
      <c r="D937" s="119"/>
      <c r="E937" s="42"/>
      <c r="F937" s="120"/>
      <c r="G937" s="42"/>
      <c r="H937" s="42"/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58">
        <f t="shared" si="17"/>
        <v>0</v>
      </c>
    </row>
    <row r="938" spans="1:22" x14ac:dyDescent="0.3">
      <c r="A938" s="117"/>
      <c r="B938" s="118"/>
      <c r="C938" s="118"/>
      <c r="D938" s="119"/>
      <c r="E938" s="42"/>
      <c r="F938" s="120"/>
      <c r="G938" s="42"/>
      <c r="H938" s="42"/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58">
        <f t="shared" si="17"/>
        <v>0</v>
      </c>
    </row>
    <row r="939" spans="1:22" x14ac:dyDescent="0.3">
      <c r="A939" s="117"/>
      <c r="B939" s="118"/>
      <c r="C939" s="118"/>
      <c r="D939" s="119"/>
      <c r="E939" s="42"/>
      <c r="F939" s="120"/>
      <c r="G939" s="42"/>
      <c r="H939" s="42"/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58">
        <f t="shared" si="17"/>
        <v>0</v>
      </c>
    </row>
    <row r="940" spans="1:22" x14ac:dyDescent="0.3">
      <c r="A940" s="117"/>
      <c r="B940" s="118"/>
      <c r="C940" s="118"/>
      <c r="D940" s="119"/>
      <c r="E940" s="42"/>
      <c r="F940" s="120"/>
      <c r="G940" s="42"/>
      <c r="H940" s="42"/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58">
        <f t="shared" si="17"/>
        <v>0</v>
      </c>
    </row>
    <row r="941" spans="1:22" x14ac:dyDescent="0.3">
      <c r="A941" s="117"/>
      <c r="B941" s="118"/>
      <c r="C941" s="118"/>
      <c r="D941" s="119"/>
      <c r="E941" s="42"/>
      <c r="F941" s="120"/>
      <c r="G941" s="42"/>
      <c r="H941" s="42"/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58">
        <f t="shared" si="17"/>
        <v>0</v>
      </c>
    </row>
    <row r="942" spans="1:22" x14ac:dyDescent="0.3">
      <c r="A942" s="117"/>
      <c r="B942" s="118"/>
      <c r="C942" s="118"/>
      <c r="D942" s="119"/>
      <c r="E942" s="42"/>
      <c r="F942" s="120"/>
      <c r="G942" s="42"/>
      <c r="H942" s="42"/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58">
        <f t="shared" si="17"/>
        <v>0</v>
      </c>
    </row>
    <row r="943" spans="1:22" x14ac:dyDescent="0.3">
      <c r="A943" s="117"/>
      <c r="B943" s="118"/>
      <c r="C943" s="118"/>
      <c r="D943" s="119"/>
      <c r="E943" s="42"/>
      <c r="F943" s="120"/>
      <c r="G943" s="42"/>
      <c r="H943" s="42"/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58">
        <f t="shared" si="17"/>
        <v>0</v>
      </c>
    </row>
    <row r="944" spans="1:22" x14ac:dyDescent="0.3">
      <c r="A944" s="117"/>
      <c r="B944" s="118"/>
      <c r="C944" s="118"/>
      <c r="D944" s="119"/>
      <c r="E944" s="42"/>
      <c r="F944" s="120"/>
      <c r="G944" s="42"/>
      <c r="H944" s="42"/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58">
        <f t="shared" si="17"/>
        <v>0</v>
      </c>
    </row>
    <row r="945" spans="1:22" x14ac:dyDescent="0.3">
      <c r="A945" s="117"/>
      <c r="B945" s="118"/>
      <c r="C945" s="118"/>
      <c r="D945" s="119"/>
      <c r="E945" s="42"/>
      <c r="F945" s="120"/>
      <c r="G945" s="42"/>
      <c r="H945" s="42"/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58">
        <f t="shared" si="17"/>
        <v>0</v>
      </c>
    </row>
    <row r="946" spans="1:22" x14ac:dyDescent="0.3">
      <c r="A946" s="117"/>
      <c r="B946" s="118"/>
      <c r="C946" s="118"/>
      <c r="D946" s="119"/>
      <c r="E946" s="42"/>
      <c r="F946" s="120"/>
      <c r="G946" s="42"/>
      <c r="H946" s="42"/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58">
        <f t="shared" si="17"/>
        <v>0</v>
      </c>
    </row>
    <row r="947" spans="1:22" x14ac:dyDescent="0.3">
      <c r="A947" s="117"/>
      <c r="B947" s="118"/>
      <c r="C947" s="118"/>
      <c r="D947" s="119"/>
      <c r="E947" s="42"/>
      <c r="F947" s="120"/>
      <c r="G947" s="42"/>
      <c r="H947" s="42"/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58">
        <f t="shared" si="17"/>
        <v>0</v>
      </c>
    </row>
    <row r="948" spans="1:22" x14ac:dyDescent="0.3">
      <c r="A948" s="117"/>
      <c r="B948" s="118"/>
      <c r="C948" s="118"/>
      <c r="D948" s="119"/>
      <c r="E948" s="42"/>
      <c r="F948" s="120"/>
      <c r="G948" s="42"/>
      <c r="H948" s="42"/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58">
        <f t="shared" si="17"/>
        <v>0</v>
      </c>
    </row>
    <row r="949" spans="1:22" x14ac:dyDescent="0.3">
      <c r="A949" s="117"/>
      <c r="B949" s="118"/>
      <c r="C949" s="118"/>
      <c r="D949" s="119"/>
      <c r="E949" s="42"/>
      <c r="F949" s="120"/>
      <c r="G949" s="42"/>
      <c r="H949" s="42"/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58">
        <f t="shared" si="17"/>
        <v>0</v>
      </c>
    </row>
    <row r="950" spans="1:22" x14ac:dyDescent="0.3">
      <c r="A950" s="117"/>
      <c r="B950" s="118"/>
      <c r="C950" s="118"/>
      <c r="D950" s="119"/>
      <c r="E950" s="42"/>
      <c r="F950" s="120"/>
      <c r="G950" s="42"/>
      <c r="H950" s="42"/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58">
        <f t="shared" si="17"/>
        <v>0</v>
      </c>
    </row>
    <row r="951" spans="1:22" x14ac:dyDescent="0.3">
      <c r="A951" s="117"/>
      <c r="B951" s="118"/>
      <c r="C951" s="118"/>
      <c r="D951" s="119"/>
      <c r="E951" s="42"/>
      <c r="F951" s="120"/>
      <c r="G951" s="42"/>
      <c r="H951" s="42"/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58">
        <f t="shared" si="17"/>
        <v>0</v>
      </c>
    </row>
    <row r="952" spans="1:22" x14ac:dyDescent="0.3">
      <c r="A952" s="117"/>
      <c r="B952" s="118"/>
      <c r="C952" s="118"/>
      <c r="D952" s="119"/>
      <c r="E952" s="42"/>
      <c r="F952" s="120"/>
      <c r="G952" s="42"/>
      <c r="H952" s="42"/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58">
        <f t="shared" si="17"/>
        <v>0</v>
      </c>
    </row>
    <row r="953" spans="1:22" x14ac:dyDescent="0.3">
      <c r="A953" s="117"/>
      <c r="B953" s="118"/>
      <c r="C953" s="118"/>
      <c r="D953" s="119"/>
      <c r="E953" s="42"/>
      <c r="F953" s="120"/>
      <c r="G953" s="42"/>
      <c r="H953" s="42"/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58">
        <f t="shared" si="17"/>
        <v>0</v>
      </c>
    </row>
    <row r="954" spans="1:22" x14ac:dyDescent="0.3">
      <c r="A954" s="117"/>
      <c r="B954" s="118"/>
      <c r="C954" s="118"/>
      <c r="D954" s="119"/>
      <c r="E954" s="42"/>
      <c r="F954" s="120"/>
      <c r="G954" s="42"/>
      <c r="H954" s="42"/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58">
        <f t="shared" si="17"/>
        <v>0</v>
      </c>
    </row>
    <row r="955" spans="1:22" x14ac:dyDescent="0.3">
      <c r="A955" s="117"/>
      <c r="B955" s="118"/>
      <c r="C955" s="118"/>
      <c r="D955" s="119"/>
      <c r="E955" s="42"/>
      <c r="F955" s="120"/>
      <c r="G955" s="42"/>
      <c r="H955" s="42"/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58">
        <f t="shared" si="17"/>
        <v>0</v>
      </c>
    </row>
    <row r="956" spans="1:22" x14ac:dyDescent="0.3">
      <c r="A956" s="117"/>
      <c r="B956" s="118"/>
      <c r="C956" s="118"/>
      <c r="D956" s="119"/>
      <c r="E956" s="42"/>
      <c r="F956" s="120"/>
      <c r="G956" s="42"/>
      <c r="H956" s="42"/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58">
        <f t="shared" si="17"/>
        <v>0</v>
      </c>
    </row>
    <row r="957" spans="1:22" x14ac:dyDescent="0.3">
      <c r="A957" s="117"/>
      <c r="B957" s="118"/>
      <c r="C957" s="118"/>
      <c r="D957" s="119"/>
      <c r="E957" s="42"/>
      <c r="F957" s="120"/>
      <c r="G957" s="42"/>
      <c r="H957" s="42"/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58">
        <f t="shared" si="17"/>
        <v>0</v>
      </c>
    </row>
    <row r="958" spans="1:22" x14ac:dyDescent="0.3">
      <c r="A958" s="117"/>
      <c r="B958" s="118"/>
      <c r="C958" s="118"/>
      <c r="D958" s="119"/>
      <c r="E958" s="42"/>
      <c r="F958" s="120"/>
      <c r="G958" s="42"/>
      <c r="H958" s="42"/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58">
        <f t="shared" si="17"/>
        <v>0</v>
      </c>
    </row>
    <row r="959" spans="1:22" x14ac:dyDescent="0.3">
      <c r="A959" s="117"/>
      <c r="B959" s="118"/>
      <c r="C959" s="118"/>
      <c r="D959" s="119"/>
      <c r="E959" s="42"/>
      <c r="F959" s="120"/>
      <c r="G959" s="42"/>
      <c r="H959" s="42"/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58">
        <f t="shared" si="17"/>
        <v>0</v>
      </c>
    </row>
    <row r="960" spans="1:22" x14ac:dyDescent="0.3">
      <c r="A960" s="117"/>
      <c r="B960" s="118"/>
      <c r="C960" s="118"/>
      <c r="D960" s="119"/>
      <c r="E960" s="42"/>
      <c r="F960" s="120"/>
      <c r="G960" s="4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58">
        <f t="shared" si="17"/>
        <v>0</v>
      </c>
    </row>
    <row r="961" spans="1:22" x14ac:dyDescent="0.3">
      <c r="A961" s="117"/>
      <c r="B961" s="118"/>
      <c r="C961" s="118"/>
      <c r="D961" s="119"/>
      <c r="E961" s="42"/>
      <c r="F961" s="120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58">
        <f t="shared" si="17"/>
        <v>0</v>
      </c>
    </row>
    <row r="962" spans="1:22" x14ac:dyDescent="0.3">
      <c r="A962" s="117"/>
      <c r="B962" s="118"/>
      <c r="C962" s="118"/>
      <c r="D962" s="119"/>
      <c r="E962" s="42"/>
      <c r="F962" s="120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58">
        <f t="shared" si="17"/>
        <v>0</v>
      </c>
    </row>
    <row r="963" spans="1:22" x14ac:dyDescent="0.3">
      <c r="A963" s="117"/>
      <c r="B963" s="118"/>
      <c r="C963" s="118"/>
      <c r="D963" s="119"/>
      <c r="E963" s="42"/>
      <c r="F963" s="120"/>
      <c r="G963" s="42"/>
      <c r="H963" s="42"/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58">
        <f t="shared" si="17"/>
        <v>0</v>
      </c>
    </row>
    <row r="964" spans="1:22" x14ac:dyDescent="0.3">
      <c r="A964" s="117"/>
      <c r="B964" s="118"/>
      <c r="C964" s="118"/>
      <c r="D964" s="119"/>
      <c r="E964" s="42"/>
      <c r="F964" s="120"/>
      <c r="G964" s="42"/>
      <c r="H964" s="42"/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58">
        <f t="shared" si="17"/>
        <v>0</v>
      </c>
    </row>
    <row r="965" spans="1:22" x14ac:dyDescent="0.3">
      <c r="A965" s="117"/>
      <c r="B965" s="118"/>
      <c r="C965" s="118"/>
      <c r="D965" s="119"/>
      <c r="E965" s="42"/>
      <c r="F965" s="120"/>
      <c r="G965" s="42"/>
      <c r="H965" s="42"/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58">
        <f t="shared" si="17"/>
        <v>0</v>
      </c>
    </row>
    <row r="966" spans="1:22" x14ac:dyDescent="0.3">
      <c r="A966" s="117"/>
      <c r="B966" s="118"/>
      <c r="C966" s="118"/>
      <c r="D966" s="119"/>
      <c r="E966" s="42"/>
      <c r="F966" s="120"/>
      <c r="G966" s="42"/>
      <c r="H966" s="42"/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58">
        <f t="shared" si="17"/>
        <v>0</v>
      </c>
    </row>
    <row r="967" spans="1:22" x14ac:dyDescent="0.3">
      <c r="A967" s="117"/>
      <c r="B967" s="118"/>
      <c r="C967" s="118"/>
      <c r="D967" s="119"/>
      <c r="E967" s="42"/>
      <c r="F967" s="120"/>
      <c r="G967" s="42"/>
      <c r="H967" s="42"/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58">
        <f t="shared" si="17"/>
        <v>0</v>
      </c>
    </row>
    <row r="968" spans="1:22" x14ac:dyDescent="0.3">
      <c r="A968" s="117"/>
      <c r="B968" s="118"/>
      <c r="C968" s="118"/>
      <c r="D968" s="119"/>
      <c r="E968" s="42"/>
      <c r="F968" s="120"/>
      <c r="G968" s="42"/>
      <c r="H968" s="42"/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58">
        <f t="shared" si="17"/>
        <v>0</v>
      </c>
    </row>
    <row r="969" spans="1:22" x14ac:dyDescent="0.3">
      <c r="A969" s="117"/>
      <c r="B969" s="118"/>
      <c r="C969" s="118"/>
      <c r="D969" s="119"/>
      <c r="E969" s="42"/>
      <c r="F969" s="120"/>
      <c r="G969" s="42"/>
      <c r="H969" s="42"/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58">
        <f t="shared" si="17"/>
        <v>0</v>
      </c>
    </row>
    <row r="970" spans="1:22" x14ac:dyDescent="0.3">
      <c r="A970" s="117"/>
      <c r="B970" s="118"/>
      <c r="C970" s="118"/>
      <c r="D970" s="119"/>
      <c r="E970" s="42"/>
      <c r="F970" s="120"/>
      <c r="G970" s="42"/>
      <c r="H970" s="42"/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58">
        <f t="shared" si="17"/>
        <v>0</v>
      </c>
    </row>
    <row r="971" spans="1:22" x14ac:dyDescent="0.3">
      <c r="A971" s="117"/>
      <c r="B971" s="118"/>
      <c r="C971" s="118"/>
      <c r="D971" s="119"/>
      <c r="E971" s="42"/>
      <c r="F971" s="120"/>
      <c r="G971" s="42"/>
      <c r="H971" s="42"/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58">
        <f t="shared" si="17"/>
        <v>0</v>
      </c>
    </row>
    <row r="972" spans="1:22" x14ac:dyDescent="0.3">
      <c r="A972" s="117"/>
      <c r="B972" s="118"/>
      <c r="C972" s="118"/>
      <c r="D972" s="119"/>
      <c r="E972" s="42"/>
      <c r="F972" s="120"/>
      <c r="G972" s="4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58">
        <f t="shared" si="17"/>
        <v>0</v>
      </c>
    </row>
    <row r="973" spans="1:22" x14ac:dyDescent="0.3">
      <c r="A973" s="117"/>
      <c r="B973" s="118"/>
      <c r="C973" s="118"/>
      <c r="D973" s="119"/>
      <c r="E973" s="42"/>
      <c r="F973" s="120"/>
      <c r="G973" s="42"/>
      <c r="H973" s="42"/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58">
        <f t="shared" si="17"/>
        <v>0</v>
      </c>
    </row>
    <row r="974" spans="1:22" x14ac:dyDescent="0.3">
      <c r="A974" s="117"/>
      <c r="B974" s="118"/>
      <c r="C974" s="118"/>
      <c r="D974" s="119"/>
      <c r="E974" s="42"/>
      <c r="F974" s="120"/>
      <c r="G974" s="42"/>
      <c r="H974" s="42"/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58">
        <f t="shared" si="17"/>
        <v>0</v>
      </c>
    </row>
    <row r="975" spans="1:22" x14ac:dyDescent="0.3">
      <c r="A975" s="117"/>
      <c r="B975" s="118"/>
      <c r="C975" s="118"/>
      <c r="D975" s="119"/>
      <c r="E975" s="42"/>
      <c r="F975" s="120"/>
      <c r="G975" s="42"/>
      <c r="H975" s="42"/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58">
        <f t="shared" si="17"/>
        <v>0</v>
      </c>
    </row>
    <row r="976" spans="1:22" x14ac:dyDescent="0.3">
      <c r="A976" s="117"/>
      <c r="B976" s="118"/>
      <c r="C976" s="118"/>
      <c r="D976" s="119"/>
      <c r="E976" s="42"/>
      <c r="F976" s="120"/>
      <c r="G976" s="42"/>
      <c r="H976" s="42"/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58">
        <f t="shared" si="17"/>
        <v>0</v>
      </c>
    </row>
    <row r="977" spans="1:22" x14ac:dyDescent="0.3">
      <c r="A977" s="117"/>
      <c r="B977" s="118"/>
      <c r="C977" s="118"/>
      <c r="D977" s="119"/>
      <c r="E977" s="42"/>
      <c r="F977" s="120"/>
      <c r="G977" s="42"/>
      <c r="H977" s="42"/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58">
        <f t="shared" si="17"/>
        <v>0</v>
      </c>
    </row>
    <row r="978" spans="1:22" x14ac:dyDescent="0.3">
      <c r="A978" s="117"/>
      <c r="B978" s="118"/>
      <c r="C978" s="118"/>
      <c r="D978" s="119"/>
      <c r="E978" s="42"/>
      <c r="F978" s="120"/>
      <c r="G978" s="42"/>
      <c r="H978" s="42"/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58">
        <f t="shared" si="17"/>
        <v>0</v>
      </c>
    </row>
    <row r="979" spans="1:22" x14ac:dyDescent="0.3">
      <c r="A979" s="117"/>
      <c r="B979" s="118"/>
      <c r="C979" s="118"/>
      <c r="D979" s="119"/>
      <c r="E979" s="42"/>
      <c r="F979" s="120"/>
      <c r="G979" s="42"/>
      <c r="H979" s="42"/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58">
        <f t="shared" si="17"/>
        <v>0</v>
      </c>
    </row>
    <row r="980" spans="1:22" x14ac:dyDescent="0.3">
      <c r="A980" s="117"/>
      <c r="B980" s="118"/>
      <c r="C980" s="118"/>
      <c r="D980" s="119"/>
      <c r="E980" s="42"/>
      <c r="F980" s="120"/>
      <c r="G980" s="42"/>
      <c r="H980" s="42"/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58">
        <f t="shared" si="17"/>
        <v>0</v>
      </c>
    </row>
    <row r="981" spans="1:22" x14ac:dyDescent="0.3">
      <c r="A981" s="117"/>
      <c r="B981" s="118"/>
      <c r="C981" s="118"/>
      <c r="D981" s="119"/>
      <c r="E981" s="42"/>
      <c r="F981" s="120"/>
      <c r="G981" s="42"/>
      <c r="H981" s="42"/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58">
        <f t="shared" si="17"/>
        <v>0</v>
      </c>
    </row>
    <row r="982" spans="1:22" x14ac:dyDescent="0.3">
      <c r="A982" s="117"/>
      <c r="B982" s="118"/>
      <c r="C982" s="118"/>
      <c r="D982" s="119"/>
      <c r="E982" s="42"/>
      <c r="F982" s="120"/>
      <c r="G982" s="42"/>
      <c r="H982" s="42"/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58">
        <f t="shared" ref="V982:V1045" si="18">SUM(G982:U982)-SUM(E982:F982)</f>
        <v>0</v>
      </c>
    </row>
    <row r="983" spans="1:22" x14ac:dyDescent="0.3">
      <c r="A983" s="117"/>
      <c r="B983" s="118"/>
      <c r="C983" s="118"/>
      <c r="D983" s="119"/>
      <c r="E983" s="42"/>
      <c r="F983" s="120"/>
      <c r="G983" s="42"/>
      <c r="H983" s="42"/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58">
        <f t="shared" si="18"/>
        <v>0</v>
      </c>
    </row>
    <row r="984" spans="1:22" x14ac:dyDescent="0.3">
      <c r="A984" s="117"/>
      <c r="B984" s="118"/>
      <c r="C984" s="118"/>
      <c r="D984" s="119"/>
      <c r="E984" s="42"/>
      <c r="F984" s="120"/>
      <c r="G984" s="42"/>
      <c r="H984" s="42"/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58">
        <f t="shared" si="18"/>
        <v>0</v>
      </c>
    </row>
    <row r="985" spans="1:22" x14ac:dyDescent="0.3">
      <c r="A985" s="117"/>
      <c r="B985" s="118"/>
      <c r="C985" s="118"/>
      <c r="D985" s="119"/>
      <c r="E985" s="42"/>
      <c r="F985" s="120"/>
      <c r="G985" s="42"/>
      <c r="H985" s="42"/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58">
        <f t="shared" si="18"/>
        <v>0</v>
      </c>
    </row>
    <row r="986" spans="1:22" x14ac:dyDescent="0.3">
      <c r="A986" s="117"/>
      <c r="B986" s="118"/>
      <c r="C986" s="118"/>
      <c r="D986" s="119"/>
      <c r="E986" s="42"/>
      <c r="F986" s="120"/>
      <c r="G986" s="42"/>
      <c r="H986" s="42"/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58">
        <f t="shared" si="18"/>
        <v>0</v>
      </c>
    </row>
    <row r="987" spans="1:22" x14ac:dyDescent="0.3">
      <c r="A987" s="117"/>
      <c r="B987" s="118"/>
      <c r="C987" s="118"/>
      <c r="D987" s="119"/>
      <c r="E987" s="42"/>
      <c r="F987" s="120"/>
      <c r="G987" s="42"/>
      <c r="H987" s="42"/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58">
        <f t="shared" si="18"/>
        <v>0</v>
      </c>
    </row>
    <row r="988" spans="1:22" x14ac:dyDescent="0.3">
      <c r="A988" s="117"/>
      <c r="B988" s="118"/>
      <c r="C988" s="118"/>
      <c r="D988" s="119"/>
      <c r="E988" s="42"/>
      <c r="F988" s="120"/>
      <c r="G988" s="42"/>
      <c r="H988" s="42"/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58">
        <f t="shared" si="18"/>
        <v>0</v>
      </c>
    </row>
    <row r="989" spans="1:22" x14ac:dyDescent="0.3">
      <c r="A989" s="117"/>
      <c r="B989" s="118"/>
      <c r="C989" s="118"/>
      <c r="D989" s="119"/>
      <c r="E989" s="42"/>
      <c r="F989" s="120"/>
      <c r="G989" s="42"/>
      <c r="H989" s="42"/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58">
        <f t="shared" si="18"/>
        <v>0</v>
      </c>
    </row>
    <row r="990" spans="1:22" x14ac:dyDescent="0.3">
      <c r="A990" s="117"/>
      <c r="B990" s="118"/>
      <c r="C990" s="118"/>
      <c r="D990" s="119"/>
      <c r="E990" s="42"/>
      <c r="F990" s="120"/>
      <c r="G990" s="4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58">
        <f t="shared" si="18"/>
        <v>0</v>
      </c>
    </row>
    <row r="991" spans="1:22" x14ac:dyDescent="0.3">
      <c r="A991" s="117"/>
      <c r="B991" s="118"/>
      <c r="C991" s="118"/>
      <c r="D991" s="119"/>
      <c r="E991" s="42"/>
      <c r="F991" s="120"/>
      <c r="G991" s="42"/>
      <c r="H991" s="42"/>
      <c r="I991" s="42"/>
      <c r="J991" s="42"/>
      <c r="K991" s="42"/>
      <c r="L991" s="42"/>
      <c r="M991" s="42"/>
      <c r="N991" s="42"/>
      <c r="O991" s="42"/>
      <c r="P991" s="42"/>
      <c r="Q991" s="42"/>
      <c r="R991" s="42"/>
      <c r="S991" s="42"/>
      <c r="T991" s="42"/>
      <c r="U991" s="42"/>
      <c r="V991" s="58">
        <f t="shared" si="18"/>
        <v>0</v>
      </c>
    </row>
    <row r="992" spans="1:22" x14ac:dyDescent="0.3">
      <c r="A992" s="117"/>
      <c r="B992" s="118"/>
      <c r="C992" s="118"/>
      <c r="D992" s="119"/>
      <c r="E992" s="42"/>
      <c r="F992" s="120"/>
      <c r="G992" s="42"/>
      <c r="H992" s="42"/>
      <c r="I992" s="42"/>
      <c r="J992" s="42"/>
      <c r="K992" s="42"/>
      <c r="L992" s="42"/>
      <c r="M992" s="42"/>
      <c r="N992" s="42"/>
      <c r="O992" s="42"/>
      <c r="P992" s="42"/>
      <c r="Q992" s="42"/>
      <c r="R992" s="42"/>
      <c r="S992" s="42"/>
      <c r="T992" s="42"/>
      <c r="U992" s="42"/>
      <c r="V992" s="58">
        <f t="shared" si="18"/>
        <v>0</v>
      </c>
    </row>
    <row r="993" spans="1:22" x14ac:dyDescent="0.3">
      <c r="A993" s="117"/>
      <c r="B993" s="118"/>
      <c r="C993" s="118"/>
      <c r="D993" s="119"/>
      <c r="E993" s="42"/>
      <c r="F993" s="120"/>
      <c r="G993" s="42"/>
      <c r="H993" s="42"/>
      <c r="I993" s="42"/>
      <c r="J993" s="42"/>
      <c r="K993" s="42"/>
      <c r="L993" s="42"/>
      <c r="M993" s="42"/>
      <c r="N993" s="42"/>
      <c r="O993" s="42"/>
      <c r="P993" s="42"/>
      <c r="Q993" s="42"/>
      <c r="R993" s="42"/>
      <c r="S993" s="42"/>
      <c r="T993" s="42"/>
      <c r="U993" s="42"/>
      <c r="V993" s="58">
        <f t="shared" si="18"/>
        <v>0</v>
      </c>
    </row>
    <row r="994" spans="1:22" x14ac:dyDescent="0.3">
      <c r="A994" s="117"/>
      <c r="B994" s="118"/>
      <c r="C994" s="118"/>
      <c r="D994" s="119"/>
      <c r="E994" s="42"/>
      <c r="F994" s="120"/>
      <c r="G994" s="42"/>
      <c r="H994" s="42"/>
      <c r="I994" s="42"/>
      <c r="J994" s="42"/>
      <c r="K994" s="42"/>
      <c r="L994" s="42"/>
      <c r="M994" s="42"/>
      <c r="N994" s="42"/>
      <c r="O994" s="42"/>
      <c r="P994" s="42"/>
      <c r="Q994" s="42"/>
      <c r="R994" s="42"/>
      <c r="S994" s="42"/>
      <c r="T994" s="42"/>
      <c r="U994" s="42"/>
      <c r="V994" s="58">
        <f t="shared" si="18"/>
        <v>0</v>
      </c>
    </row>
    <row r="995" spans="1:22" x14ac:dyDescent="0.3">
      <c r="A995" s="117"/>
      <c r="B995" s="118"/>
      <c r="C995" s="118"/>
      <c r="D995" s="119"/>
      <c r="E995" s="42"/>
      <c r="F995" s="120"/>
      <c r="G995" s="42"/>
      <c r="H995" s="42"/>
      <c r="I995" s="42"/>
      <c r="J995" s="42"/>
      <c r="K995" s="42"/>
      <c r="L995" s="42"/>
      <c r="M995" s="42"/>
      <c r="N995" s="42"/>
      <c r="O995" s="42"/>
      <c r="P995" s="42"/>
      <c r="Q995" s="42"/>
      <c r="R995" s="42"/>
      <c r="S995" s="42"/>
      <c r="T995" s="42"/>
      <c r="U995" s="42"/>
      <c r="V995" s="58">
        <f t="shared" si="18"/>
        <v>0</v>
      </c>
    </row>
    <row r="996" spans="1:22" x14ac:dyDescent="0.3">
      <c r="A996" s="117"/>
      <c r="B996" s="118"/>
      <c r="C996" s="118"/>
      <c r="D996" s="119"/>
      <c r="E996" s="42"/>
      <c r="F996" s="120"/>
      <c r="G996" s="42"/>
      <c r="H996" s="42"/>
      <c r="I996" s="42"/>
      <c r="J996" s="42"/>
      <c r="K996" s="42"/>
      <c r="L996" s="42"/>
      <c r="M996" s="42"/>
      <c r="N996" s="42"/>
      <c r="O996" s="42"/>
      <c r="P996" s="42"/>
      <c r="Q996" s="42"/>
      <c r="R996" s="42"/>
      <c r="S996" s="42"/>
      <c r="T996" s="42"/>
      <c r="U996" s="42"/>
      <c r="V996" s="58">
        <f t="shared" si="18"/>
        <v>0</v>
      </c>
    </row>
    <row r="997" spans="1:22" x14ac:dyDescent="0.3">
      <c r="A997" s="117"/>
      <c r="B997" s="118"/>
      <c r="C997" s="118"/>
      <c r="D997" s="119"/>
      <c r="E997" s="42"/>
      <c r="F997" s="120"/>
      <c r="G997" s="42"/>
      <c r="H997" s="42"/>
      <c r="I997" s="42"/>
      <c r="J997" s="42"/>
      <c r="K997" s="42"/>
      <c r="L997" s="42"/>
      <c r="M997" s="42"/>
      <c r="N997" s="42"/>
      <c r="O997" s="42"/>
      <c r="P997" s="42"/>
      <c r="Q997" s="42"/>
      <c r="R997" s="42"/>
      <c r="S997" s="42"/>
      <c r="T997" s="42"/>
      <c r="U997" s="42"/>
      <c r="V997" s="58">
        <f t="shared" si="18"/>
        <v>0</v>
      </c>
    </row>
    <row r="998" spans="1:22" x14ac:dyDescent="0.3">
      <c r="A998" s="117"/>
      <c r="B998" s="118"/>
      <c r="C998" s="118"/>
      <c r="D998" s="119"/>
      <c r="E998" s="42"/>
      <c r="F998" s="120"/>
      <c r="G998" s="42"/>
      <c r="H998" s="42"/>
      <c r="I998" s="42"/>
      <c r="J998" s="42"/>
      <c r="K998" s="42"/>
      <c r="L998" s="42"/>
      <c r="M998" s="42"/>
      <c r="N998" s="42"/>
      <c r="O998" s="42"/>
      <c r="P998" s="42"/>
      <c r="Q998" s="42"/>
      <c r="R998" s="42"/>
      <c r="S998" s="42"/>
      <c r="T998" s="42"/>
      <c r="U998" s="42"/>
      <c r="V998" s="58">
        <f t="shared" si="18"/>
        <v>0</v>
      </c>
    </row>
    <row r="999" spans="1:22" x14ac:dyDescent="0.3">
      <c r="A999" s="117"/>
      <c r="B999" s="118"/>
      <c r="C999" s="118"/>
      <c r="D999" s="119"/>
      <c r="E999" s="42"/>
      <c r="F999" s="120"/>
      <c r="G999" s="42"/>
      <c r="H999" s="42"/>
      <c r="I999" s="42"/>
      <c r="J999" s="42"/>
      <c r="K999" s="42"/>
      <c r="L999" s="42"/>
      <c r="M999" s="42"/>
      <c r="N999" s="42"/>
      <c r="O999" s="42"/>
      <c r="P999" s="42"/>
      <c r="Q999" s="42"/>
      <c r="R999" s="42"/>
      <c r="S999" s="42"/>
      <c r="T999" s="42"/>
      <c r="U999" s="42"/>
      <c r="V999" s="58">
        <f t="shared" si="18"/>
        <v>0</v>
      </c>
    </row>
    <row r="1000" spans="1:22" x14ac:dyDescent="0.3">
      <c r="A1000" s="117"/>
      <c r="B1000" s="118"/>
      <c r="C1000" s="118"/>
      <c r="D1000" s="119"/>
      <c r="E1000" s="42"/>
      <c r="F1000" s="120"/>
      <c r="G1000" s="42"/>
      <c r="H1000" s="42"/>
      <c r="I1000" s="42"/>
      <c r="J1000" s="42"/>
      <c r="K1000" s="42"/>
      <c r="L1000" s="42"/>
      <c r="M1000" s="42"/>
      <c r="N1000" s="42"/>
      <c r="O1000" s="42"/>
      <c r="P1000" s="42"/>
      <c r="Q1000" s="42"/>
      <c r="R1000" s="42"/>
      <c r="S1000" s="42"/>
      <c r="T1000" s="42"/>
      <c r="U1000" s="42"/>
      <c r="V1000" s="58">
        <f t="shared" si="18"/>
        <v>0</v>
      </c>
    </row>
    <row r="1001" spans="1:22" x14ac:dyDescent="0.3">
      <c r="A1001" s="117"/>
      <c r="B1001" s="118"/>
      <c r="C1001" s="118"/>
      <c r="D1001" s="119"/>
      <c r="E1001" s="42"/>
      <c r="F1001" s="120"/>
      <c r="G1001" s="42"/>
      <c r="H1001" s="42"/>
      <c r="I1001" s="42"/>
      <c r="J1001" s="42"/>
      <c r="K1001" s="42"/>
      <c r="L1001" s="42"/>
      <c r="M1001" s="42"/>
      <c r="N1001" s="42"/>
      <c r="O1001" s="42"/>
      <c r="P1001" s="42"/>
      <c r="Q1001" s="42"/>
      <c r="R1001" s="42"/>
      <c r="S1001" s="42"/>
      <c r="T1001" s="42"/>
      <c r="U1001" s="42"/>
      <c r="V1001" s="58">
        <f t="shared" si="18"/>
        <v>0</v>
      </c>
    </row>
    <row r="1002" spans="1:22" x14ac:dyDescent="0.3">
      <c r="A1002" s="117"/>
      <c r="B1002" s="118"/>
      <c r="C1002" s="118"/>
      <c r="D1002" s="119"/>
      <c r="E1002" s="42"/>
      <c r="F1002" s="120"/>
      <c r="G1002" s="42"/>
      <c r="H1002" s="42"/>
      <c r="I1002" s="42"/>
      <c r="J1002" s="42"/>
      <c r="K1002" s="42"/>
      <c r="L1002" s="42"/>
      <c r="M1002" s="42"/>
      <c r="N1002" s="42"/>
      <c r="O1002" s="42"/>
      <c r="P1002" s="42"/>
      <c r="Q1002" s="42"/>
      <c r="R1002" s="42"/>
      <c r="S1002" s="42"/>
      <c r="T1002" s="42"/>
      <c r="U1002" s="42"/>
      <c r="V1002" s="58">
        <f t="shared" si="18"/>
        <v>0</v>
      </c>
    </row>
    <row r="1003" spans="1:22" x14ac:dyDescent="0.3">
      <c r="A1003" s="117"/>
      <c r="B1003" s="118"/>
      <c r="C1003" s="118"/>
      <c r="D1003" s="119"/>
      <c r="E1003" s="42"/>
      <c r="F1003" s="120"/>
      <c r="G1003" s="42"/>
      <c r="H1003" s="42"/>
      <c r="I1003" s="42"/>
      <c r="J1003" s="42"/>
      <c r="K1003" s="42"/>
      <c r="L1003" s="42"/>
      <c r="M1003" s="42"/>
      <c r="N1003" s="42"/>
      <c r="O1003" s="42"/>
      <c r="P1003" s="42"/>
      <c r="Q1003" s="42"/>
      <c r="R1003" s="42"/>
      <c r="S1003" s="42"/>
      <c r="T1003" s="42"/>
      <c r="U1003" s="42"/>
      <c r="V1003" s="58">
        <f t="shared" si="18"/>
        <v>0</v>
      </c>
    </row>
    <row r="1004" spans="1:22" x14ac:dyDescent="0.3">
      <c r="A1004" s="117"/>
      <c r="B1004" s="118"/>
      <c r="C1004" s="118"/>
      <c r="D1004" s="119"/>
      <c r="E1004" s="42"/>
      <c r="F1004" s="120"/>
      <c r="G1004" s="42"/>
      <c r="H1004" s="42"/>
      <c r="I1004" s="42"/>
      <c r="J1004" s="42"/>
      <c r="K1004" s="42"/>
      <c r="L1004" s="42"/>
      <c r="M1004" s="42"/>
      <c r="N1004" s="42"/>
      <c r="O1004" s="42"/>
      <c r="P1004" s="42"/>
      <c r="Q1004" s="42"/>
      <c r="R1004" s="42"/>
      <c r="S1004" s="42"/>
      <c r="T1004" s="42"/>
      <c r="U1004" s="42"/>
      <c r="V1004" s="58">
        <f t="shared" si="18"/>
        <v>0</v>
      </c>
    </row>
    <row r="1005" spans="1:22" x14ac:dyDescent="0.3">
      <c r="A1005" s="117"/>
      <c r="B1005" s="118"/>
      <c r="C1005" s="118"/>
      <c r="D1005" s="119"/>
      <c r="E1005" s="42"/>
      <c r="F1005" s="120"/>
      <c r="G1005" s="42"/>
      <c r="H1005" s="42"/>
      <c r="I1005" s="42"/>
      <c r="J1005" s="42"/>
      <c r="K1005" s="42"/>
      <c r="L1005" s="42"/>
      <c r="M1005" s="42"/>
      <c r="N1005" s="42"/>
      <c r="O1005" s="42"/>
      <c r="P1005" s="42"/>
      <c r="Q1005" s="42"/>
      <c r="R1005" s="42"/>
      <c r="S1005" s="42"/>
      <c r="T1005" s="42"/>
      <c r="U1005" s="42"/>
      <c r="V1005" s="58">
        <f t="shared" si="18"/>
        <v>0</v>
      </c>
    </row>
    <row r="1006" spans="1:22" x14ac:dyDescent="0.3">
      <c r="A1006" s="117"/>
      <c r="B1006" s="118"/>
      <c r="C1006" s="118"/>
      <c r="D1006" s="119"/>
      <c r="E1006" s="42"/>
      <c r="F1006" s="120"/>
      <c r="G1006" s="42"/>
      <c r="H1006" s="42"/>
      <c r="I1006" s="42"/>
      <c r="J1006" s="42"/>
      <c r="K1006" s="42"/>
      <c r="L1006" s="42"/>
      <c r="M1006" s="42"/>
      <c r="N1006" s="42"/>
      <c r="O1006" s="42"/>
      <c r="P1006" s="42"/>
      <c r="Q1006" s="42"/>
      <c r="R1006" s="42"/>
      <c r="S1006" s="42"/>
      <c r="T1006" s="42"/>
      <c r="U1006" s="42"/>
      <c r="V1006" s="58">
        <f t="shared" si="18"/>
        <v>0</v>
      </c>
    </row>
    <row r="1007" spans="1:22" x14ac:dyDescent="0.3">
      <c r="A1007" s="117"/>
      <c r="B1007" s="118"/>
      <c r="C1007" s="118"/>
      <c r="D1007" s="119"/>
      <c r="E1007" s="42"/>
      <c r="F1007" s="120"/>
      <c r="G1007" s="42"/>
      <c r="H1007" s="42"/>
      <c r="I1007" s="42"/>
      <c r="J1007" s="42"/>
      <c r="K1007" s="42"/>
      <c r="L1007" s="42"/>
      <c r="M1007" s="42"/>
      <c r="N1007" s="42"/>
      <c r="O1007" s="42"/>
      <c r="P1007" s="42"/>
      <c r="Q1007" s="42"/>
      <c r="R1007" s="42"/>
      <c r="S1007" s="42"/>
      <c r="T1007" s="42"/>
      <c r="U1007" s="42"/>
      <c r="V1007" s="58">
        <f t="shared" si="18"/>
        <v>0</v>
      </c>
    </row>
    <row r="1008" spans="1:22" x14ac:dyDescent="0.3">
      <c r="A1008" s="117"/>
      <c r="B1008" s="118"/>
      <c r="C1008" s="118"/>
      <c r="D1008" s="119"/>
      <c r="E1008" s="42"/>
      <c r="F1008" s="120"/>
      <c r="G1008" s="42"/>
      <c r="H1008" s="42"/>
      <c r="I1008" s="42"/>
      <c r="J1008" s="42"/>
      <c r="K1008" s="42"/>
      <c r="L1008" s="42"/>
      <c r="M1008" s="42"/>
      <c r="N1008" s="42"/>
      <c r="O1008" s="42"/>
      <c r="P1008" s="42"/>
      <c r="Q1008" s="42"/>
      <c r="R1008" s="42"/>
      <c r="S1008" s="42"/>
      <c r="T1008" s="42"/>
      <c r="U1008" s="42"/>
      <c r="V1008" s="58">
        <f t="shared" si="18"/>
        <v>0</v>
      </c>
    </row>
    <row r="1009" spans="1:22" x14ac:dyDescent="0.3">
      <c r="A1009" s="117"/>
      <c r="B1009" s="118"/>
      <c r="C1009" s="118"/>
      <c r="D1009" s="119"/>
      <c r="E1009" s="42"/>
      <c r="F1009" s="120"/>
      <c r="G1009" s="42"/>
      <c r="H1009" s="42"/>
      <c r="I1009" s="42"/>
      <c r="J1009" s="42"/>
      <c r="K1009" s="42"/>
      <c r="L1009" s="42"/>
      <c r="M1009" s="42"/>
      <c r="N1009" s="42"/>
      <c r="O1009" s="42"/>
      <c r="P1009" s="42"/>
      <c r="Q1009" s="42"/>
      <c r="R1009" s="42"/>
      <c r="S1009" s="42"/>
      <c r="T1009" s="42"/>
      <c r="U1009" s="42"/>
      <c r="V1009" s="58">
        <f t="shared" si="18"/>
        <v>0</v>
      </c>
    </row>
    <row r="1010" spans="1:22" x14ac:dyDescent="0.3">
      <c r="A1010" s="117"/>
      <c r="B1010" s="118"/>
      <c r="C1010" s="118"/>
      <c r="D1010" s="119"/>
      <c r="E1010" s="42"/>
      <c r="F1010" s="120"/>
      <c r="G1010" s="42"/>
      <c r="H1010" s="42"/>
      <c r="I1010" s="42"/>
      <c r="J1010" s="42"/>
      <c r="K1010" s="42"/>
      <c r="L1010" s="42"/>
      <c r="M1010" s="42"/>
      <c r="N1010" s="42"/>
      <c r="O1010" s="42"/>
      <c r="P1010" s="42"/>
      <c r="Q1010" s="42"/>
      <c r="R1010" s="42"/>
      <c r="S1010" s="42"/>
      <c r="T1010" s="42"/>
      <c r="U1010" s="42"/>
      <c r="V1010" s="58">
        <f t="shared" si="18"/>
        <v>0</v>
      </c>
    </row>
    <row r="1011" spans="1:22" x14ac:dyDescent="0.3">
      <c r="A1011" s="117"/>
      <c r="B1011" s="118"/>
      <c r="C1011" s="118"/>
      <c r="D1011" s="119"/>
      <c r="E1011" s="42"/>
      <c r="F1011" s="120"/>
      <c r="G1011" s="42"/>
      <c r="H1011" s="42"/>
      <c r="I1011" s="42"/>
      <c r="J1011" s="42"/>
      <c r="K1011" s="42"/>
      <c r="L1011" s="42"/>
      <c r="M1011" s="42"/>
      <c r="N1011" s="42"/>
      <c r="O1011" s="42"/>
      <c r="P1011" s="42"/>
      <c r="Q1011" s="42"/>
      <c r="R1011" s="42"/>
      <c r="S1011" s="42"/>
      <c r="T1011" s="42"/>
      <c r="U1011" s="42"/>
      <c r="V1011" s="58">
        <f t="shared" si="18"/>
        <v>0</v>
      </c>
    </row>
    <row r="1012" spans="1:22" x14ac:dyDescent="0.3">
      <c r="A1012" s="117"/>
      <c r="B1012" s="118"/>
      <c r="C1012" s="118"/>
      <c r="D1012" s="119"/>
      <c r="E1012" s="42"/>
      <c r="F1012" s="120"/>
      <c r="G1012" s="42"/>
      <c r="H1012" s="42"/>
      <c r="I1012" s="42"/>
      <c r="J1012" s="42"/>
      <c r="K1012" s="42"/>
      <c r="L1012" s="42"/>
      <c r="M1012" s="42"/>
      <c r="N1012" s="42"/>
      <c r="O1012" s="42"/>
      <c r="P1012" s="42"/>
      <c r="Q1012" s="42"/>
      <c r="R1012" s="42"/>
      <c r="S1012" s="42"/>
      <c r="T1012" s="42"/>
      <c r="U1012" s="42"/>
      <c r="V1012" s="58">
        <f t="shared" si="18"/>
        <v>0</v>
      </c>
    </row>
    <row r="1013" spans="1:22" x14ac:dyDescent="0.3">
      <c r="A1013" s="117"/>
      <c r="B1013" s="118"/>
      <c r="C1013" s="118"/>
      <c r="D1013" s="119"/>
      <c r="E1013" s="42"/>
      <c r="F1013" s="120"/>
      <c r="G1013" s="42"/>
      <c r="H1013" s="42"/>
      <c r="I1013" s="42"/>
      <c r="J1013" s="42"/>
      <c r="K1013" s="42"/>
      <c r="L1013" s="42"/>
      <c r="M1013" s="42"/>
      <c r="N1013" s="42"/>
      <c r="O1013" s="42"/>
      <c r="P1013" s="42"/>
      <c r="Q1013" s="42"/>
      <c r="R1013" s="42"/>
      <c r="S1013" s="42"/>
      <c r="T1013" s="42"/>
      <c r="U1013" s="42"/>
      <c r="V1013" s="58">
        <f t="shared" si="18"/>
        <v>0</v>
      </c>
    </row>
    <row r="1014" spans="1:22" x14ac:dyDescent="0.3">
      <c r="A1014" s="117"/>
      <c r="B1014" s="118"/>
      <c r="C1014" s="118"/>
      <c r="D1014" s="119"/>
      <c r="E1014" s="42"/>
      <c r="F1014" s="120"/>
      <c r="G1014" s="42"/>
      <c r="H1014" s="42"/>
      <c r="I1014" s="42"/>
      <c r="J1014" s="42"/>
      <c r="K1014" s="42"/>
      <c r="L1014" s="42"/>
      <c r="M1014" s="42"/>
      <c r="N1014" s="42"/>
      <c r="O1014" s="42"/>
      <c r="P1014" s="42"/>
      <c r="Q1014" s="42"/>
      <c r="R1014" s="42"/>
      <c r="S1014" s="42"/>
      <c r="T1014" s="42"/>
      <c r="U1014" s="42"/>
      <c r="V1014" s="58">
        <f t="shared" si="18"/>
        <v>0</v>
      </c>
    </row>
    <row r="1015" spans="1:22" x14ac:dyDescent="0.3">
      <c r="A1015" s="117"/>
      <c r="B1015" s="118"/>
      <c r="C1015" s="118"/>
      <c r="D1015" s="119"/>
      <c r="E1015" s="42"/>
      <c r="F1015" s="120"/>
      <c r="G1015" s="42"/>
      <c r="H1015" s="42"/>
      <c r="I1015" s="42"/>
      <c r="J1015" s="42"/>
      <c r="K1015" s="42"/>
      <c r="L1015" s="42"/>
      <c r="M1015" s="42"/>
      <c r="N1015" s="42"/>
      <c r="O1015" s="42"/>
      <c r="P1015" s="42"/>
      <c r="Q1015" s="42"/>
      <c r="R1015" s="42"/>
      <c r="S1015" s="42"/>
      <c r="T1015" s="42"/>
      <c r="U1015" s="42"/>
      <c r="V1015" s="58">
        <f t="shared" si="18"/>
        <v>0</v>
      </c>
    </row>
    <row r="1016" spans="1:22" x14ac:dyDescent="0.3">
      <c r="A1016" s="117"/>
      <c r="B1016" s="118"/>
      <c r="C1016" s="118"/>
      <c r="D1016" s="119"/>
      <c r="E1016" s="42"/>
      <c r="F1016" s="120"/>
      <c r="G1016" s="42"/>
      <c r="H1016" s="42"/>
      <c r="I1016" s="42"/>
      <c r="J1016" s="42"/>
      <c r="K1016" s="42"/>
      <c r="L1016" s="42"/>
      <c r="M1016" s="42"/>
      <c r="N1016" s="42"/>
      <c r="O1016" s="42"/>
      <c r="P1016" s="42"/>
      <c r="Q1016" s="42"/>
      <c r="R1016" s="42"/>
      <c r="S1016" s="42"/>
      <c r="T1016" s="42"/>
      <c r="U1016" s="42"/>
      <c r="V1016" s="58">
        <f t="shared" si="18"/>
        <v>0</v>
      </c>
    </row>
    <row r="1017" spans="1:22" x14ac:dyDescent="0.3">
      <c r="A1017" s="117"/>
      <c r="B1017" s="118"/>
      <c r="C1017" s="118"/>
      <c r="D1017" s="119"/>
      <c r="E1017" s="42"/>
      <c r="F1017" s="120"/>
      <c r="G1017" s="42"/>
      <c r="H1017" s="42"/>
      <c r="I1017" s="42"/>
      <c r="J1017" s="42"/>
      <c r="K1017" s="42"/>
      <c r="L1017" s="42"/>
      <c r="M1017" s="42"/>
      <c r="N1017" s="42"/>
      <c r="O1017" s="42"/>
      <c r="P1017" s="42"/>
      <c r="Q1017" s="42"/>
      <c r="R1017" s="42"/>
      <c r="S1017" s="42"/>
      <c r="T1017" s="42"/>
      <c r="U1017" s="42"/>
      <c r="V1017" s="58">
        <f t="shared" si="18"/>
        <v>0</v>
      </c>
    </row>
    <row r="1018" spans="1:22" x14ac:dyDescent="0.3">
      <c r="A1018" s="117"/>
      <c r="B1018" s="118"/>
      <c r="C1018" s="118"/>
      <c r="D1018" s="119"/>
      <c r="E1018" s="42"/>
      <c r="F1018" s="120"/>
      <c r="G1018" s="42"/>
      <c r="H1018" s="42"/>
      <c r="I1018" s="42"/>
      <c r="J1018" s="42"/>
      <c r="K1018" s="42"/>
      <c r="L1018" s="42"/>
      <c r="M1018" s="42"/>
      <c r="N1018" s="42"/>
      <c r="O1018" s="42"/>
      <c r="P1018" s="42"/>
      <c r="Q1018" s="42"/>
      <c r="R1018" s="42"/>
      <c r="S1018" s="42"/>
      <c r="T1018" s="42"/>
      <c r="U1018" s="42"/>
      <c r="V1018" s="58">
        <f t="shared" si="18"/>
        <v>0</v>
      </c>
    </row>
    <row r="1019" spans="1:22" x14ac:dyDescent="0.3">
      <c r="A1019" s="117"/>
      <c r="B1019" s="118"/>
      <c r="C1019" s="118"/>
      <c r="D1019" s="119"/>
      <c r="E1019" s="42"/>
      <c r="F1019" s="120"/>
      <c r="G1019" s="42"/>
      <c r="H1019" s="42"/>
      <c r="I1019" s="42"/>
      <c r="J1019" s="42"/>
      <c r="K1019" s="42"/>
      <c r="L1019" s="42"/>
      <c r="M1019" s="42"/>
      <c r="N1019" s="42"/>
      <c r="O1019" s="42"/>
      <c r="P1019" s="42"/>
      <c r="Q1019" s="42"/>
      <c r="R1019" s="42"/>
      <c r="S1019" s="42"/>
      <c r="T1019" s="42"/>
      <c r="U1019" s="42"/>
      <c r="V1019" s="58">
        <f t="shared" si="18"/>
        <v>0</v>
      </c>
    </row>
    <row r="1020" spans="1:22" x14ac:dyDescent="0.3">
      <c r="A1020" s="117"/>
      <c r="B1020" s="118"/>
      <c r="C1020" s="118"/>
      <c r="D1020" s="119"/>
      <c r="E1020" s="42"/>
      <c r="F1020" s="120"/>
      <c r="G1020" s="42"/>
      <c r="H1020" s="42"/>
      <c r="I1020" s="42"/>
      <c r="J1020" s="42"/>
      <c r="K1020" s="42"/>
      <c r="L1020" s="42"/>
      <c r="M1020" s="42"/>
      <c r="N1020" s="42"/>
      <c r="O1020" s="42"/>
      <c r="P1020" s="42"/>
      <c r="Q1020" s="42"/>
      <c r="R1020" s="42"/>
      <c r="S1020" s="42"/>
      <c r="T1020" s="42"/>
      <c r="U1020" s="42"/>
      <c r="V1020" s="58">
        <f t="shared" si="18"/>
        <v>0</v>
      </c>
    </row>
    <row r="1021" spans="1:22" x14ac:dyDescent="0.3">
      <c r="A1021" s="117"/>
      <c r="B1021" s="118"/>
      <c r="C1021" s="118"/>
      <c r="D1021" s="119"/>
      <c r="E1021" s="42"/>
      <c r="F1021" s="120"/>
      <c r="G1021" s="42"/>
      <c r="H1021" s="42"/>
      <c r="I1021" s="42"/>
      <c r="J1021" s="42"/>
      <c r="K1021" s="42"/>
      <c r="L1021" s="42"/>
      <c r="M1021" s="42"/>
      <c r="N1021" s="42"/>
      <c r="O1021" s="42"/>
      <c r="P1021" s="42"/>
      <c r="Q1021" s="42"/>
      <c r="R1021" s="42"/>
      <c r="S1021" s="42"/>
      <c r="T1021" s="42"/>
      <c r="U1021" s="42"/>
      <c r="V1021" s="58">
        <f t="shared" si="18"/>
        <v>0</v>
      </c>
    </row>
    <row r="1022" spans="1:22" x14ac:dyDescent="0.3">
      <c r="A1022" s="117"/>
      <c r="B1022" s="118"/>
      <c r="C1022" s="118"/>
      <c r="D1022" s="119"/>
      <c r="E1022" s="42"/>
      <c r="F1022" s="120"/>
      <c r="G1022" s="42"/>
      <c r="H1022" s="42"/>
      <c r="I1022" s="42"/>
      <c r="J1022" s="42"/>
      <c r="K1022" s="42"/>
      <c r="L1022" s="42"/>
      <c r="M1022" s="42"/>
      <c r="N1022" s="42"/>
      <c r="O1022" s="42"/>
      <c r="P1022" s="42"/>
      <c r="Q1022" s="42"/>
      <c r="R1022" s="42"/>
      <c r="S1022" s="42"/>
      <c r="T1022" s="42"/>
      <c r="U1022" s="42"/>
      <c r="V1022" s="58">
        <f t="shared" si="18"/>
        <v>0</v>
      </c>
    </row>
    <row r="1023" spans="1:22" x14ac:dyDescent="0.3">
      <c r="A1023" s="117"/>
      <c r="B1023" s="118"/>
      <c r="C1023" s="118"/>
      <c r="D1023" s="119"/>
      <c r="E1023" s="42"/>
      <c r="F1023" s="120"/>
      <c r="G1023" s="42"/>
      <c r="H1023" s="42"/>
      <c r="I1023" s="42"/>
      <c r="J1023" s="42"/>
      <c r="K1023" s="42"/>
      <c r="L1023" s="42"/>
      <c r="M1023" s="42"/>
      <c r="N1023" s="42"/>
      <c r="O1023" s="42"/>
      <c r="P1023" s="42"/>
      <c r="Q1023" s="42"/>
      <c r="R1023" s="42"/>
      <c r="S1023" s="42"/>
      <c r="T1023" s="42"/>
      <c r="U1023" s="42"/>
      <c r="V1023" s="58">
        <f t="shared" si="18"/>
        <v>0</v>
      </c>
    </row>
    <row r="1024" spans="1:22" x14ac:dyDescent="0.3">
      <c r="A1024" s="117"/>
      <c r="B1024" s="118"/>
      <c r="C1024" s="118"/>
      <c r="D1024" s="119"/>
      <c r="E1024" s="42"/>
      <c r="F1024" s="120"/>
      <c r="G1024" s="42"/>
      <c r="H1024" s="42"/>
      <c r="I1024" s="42"/>
      <c r="J1024" s="42"/>
      <c r="K1024" s="42"/>
      <c r="L1024" s="42"/>
      <c r="M1024" s="42"/>
      <c r="N1024" s="42"/>
      <c r="O1024" s="42"/>
      <c r="P1024" s="42"/>
      <c r="Q1024" s="42"/>
      <c r="R1024" s="42"/>
      <c r="S1024" s="42"/>
      <c r="T1024" s="42"/>
      <c r="U1024" s="42"/>
      <c r="V1024" s="58">
        <f t="shared" si="18"/>
        <v>0</v>
      </c>
    </row>
    <row r="1025" spans="1:22" x14ac:dyDescent="0.3">
      <c r="A1025" s="117"/>
      <c r="B1025" s="118"/>
      <c r="C1025" s="118"/>
      <c r="D1025" s="119"/>
      <c r="E1025" s="42"/>
      <c r="F1025" s="120"/>
      <c r="G1025" s="42"/>
      <c r="H1025" s="42"/>
      <c r="I1025" s="42"/>
      <c r="J1025" s="42"/>
      <c r="K1025" s="42"/>
      <c r="L1025" s="42"/>
      <c r="M1025" s="42"/>
      <c r="N1025" s="42"/>
      <c r="O1025" s="42"/>
      <c r="P1025" s="42"/>
      <c r="Q1025" s="42"/>
      <c r="R1025" s="42"/>
      <c r="S1025" s="42"/>
      <c r="T1025" s="42"/>
      <c r="U1025" s="42"/>
      <c r="V1025" s="58">
        <f t="shared" si="18"/>
        <v>0</v>
      </c>
    </row>
    <row r="1026" spans="1:22" x14ac:dyDescent="0.3">
      <c r="A1026" s="117"/>
      <c r="B1026" s="118"/>
      <c r="C1026" s="118"/>
      <c r="D1026" s="119"/>
      <c r="E1026" s="42"/>
      <c r="F1026" s="120"/>
      <c r="G1026" s="42"/>
      <c r="H1026" s="42"/>
      <c r="I1026" s="42"/>
      <c r="J1026" s="42"/>
      <c r="K1026" s="42"/>
      <c r="L1026" s="42"/>
      <c r="M1026" s="42"/>
      <c r="N1026" s="42"/>
      <c r="O1026" s="42"/>
      <c r="P1026" s="42"/>
      <c r="Q1026" s="42"/>
      <c r="R1026" s="42"/>
      <c r="S1026" s="42"/>
      <c r="T1026" s="42"/>
      <c r="U1026" s="42"/>
      <c r="V1026" s="58">
        <f t="shared" si="18"/>
        <v>0</v>
      </c>
    </row>
    <row r="1027" spans="1:22" x14ac:dyDescent="0.3">
      <c r="A1027" s="117"/>
      <c r="B1027" s="118"/>
      <c r="C1027" s="118"/>
      <c r="D1027" s="119"/>
      <c r="E1027" s="42"/>
      <c r="F1027" s="120"/>
      <c r="G1027" s="42"/>
      <c r="H1027" s="42"/>
      <c r="I1027" s="42"/>
      <c r="J1027" s="42"/>
      <c r="K1027" s="42"/>
      <c r="L1027" s="42"/>
      <c r="M1027" s="42"/>
      <c r="N1027" s="42"/>
      <c r="O1027" s="42"/>
      <c r="P1027" s="42"/>
      <c r="Q1027" s="42"/>
      <c r="R1027" s="42"/>
      <c r="S1027" s="42"/>
      <c r="T1027" s="42"/>
      <c r="U1027" s="42"/>
      <c r="V1027" s="58">
        <f t="shared" si="18"/>
        <v>0</v>
      </c>
    </row>
    <row r="1028" spans="1:22" x14ac:dyDescent="0.3">
      <c r="A1028" s="117"/>
      <c r="B1028" s="118"/>
      <c r="C1028" s="118"/>
      <c r="D1028" s="119"/>
      <c r="E1028" s="42"/>
      <c r="F1028" s="120"/>
      <c r="G1028" s="42"/>
      <c r="H1028" s="42"/>
      <c r="I1028" s="42"/>
      <c r="J1028" s="42"/>
      <c r="K1028" s="42"/>
      <c r="L1028" s="42"/>
      <c r="M1028" s="42"/>
      <c r="N1028" s="42"/>
      <c r="O1028" s="42"/>
      <c r="P1028" s="42"/>
      <c r="Q1028" s="42"/>
      <c r="R1028" s="42"/>
      <c r="S1028" s="42"/>
      <c r="T1028" s="42"/>
      <c r="U1028" s="42"/>
      <c r="V1028" s="58">
        <f t="shared" si="18"/>
        <v>0</v>
      </c>
    </row>
    <row r="1029" spans="1:22" x14ac:dyDescent="0.3">
      <c r="A1029" s="117"/>
      <c r="B1029" s="118"/>
      <c r="C1029" s="118"/>
      <c r="D1029" s="119"/>
      <c r="E1029" s="42"/>
      <c r="F1029" s="120"/>
      <c r="G1029" s="42"/>
      <c r="H1029" s="42"/>
      <c r="I1029" s="42"/>
      <c r="J1029" s="42"/>
      <c r="K1029" s="42"/>
      <c r="L1029" s="42"/>
      <c r="M1029" s="42"/>
      <c r="N1029" s="42"/>
      <c r="O1029" s="42"/>
      <c r="P1029" s="42"/>
      <c r="Q1029" s="42"/>
      <c r="R1029" s="42"/>
      <c r="S1029" s="42"/>
      <c r="T1029" s="42"/>
      <c r="U1029" s="42"/>
      <c r="V1029" s="58">
        <f t="shared" si="18"/>
        <v>0</v>
      </c>
    </row>
    <row r="1030" spans="1:22" x14ac:dyDescent="0.3">
      <c r="A1030" s="117"/>
      <c r="B1030" s="118"/>
      <c r="C1030" s="118"/>
      <c r="D1030" s="119"/>
      <c r="E1030" s="42"/>
      <c r="F1030" s="120"/>
      <c r="G1030" s="42"/>
      <c r="H1030" s="42"/>
      <c r="I1030" s="42"/>
      <c r="J1030" s="42"/>
      <c r="K1030" s="42"/>
      <c r="L1030" s="42"/>
      <c r="M1030" s="42"/>
      <c r="N1030" s="42"/>
      <c r="O1030" s="42"/>
      <c r="P1030" s="42"/>
      <c r="Q1030" s="42"/>
      <c r="R1030" s="42"/>
      <c r="S1030" s="42"/>
      <c r="T1030" s="42"/>
      <c r="U1030" s="42"/>
      <c r="V1030" s="58">
        <f t="shared" si="18"/>
        <v>0</v>
      </c>
    </row>
    <row r="1031" spans="1:22" x14ac:dyDescent="0.3">
      <c r="A1031" s="117"/>
      <c r="B1031" s="118"/>
      <c r="C1031" s="118"/>
      <c r="D1031" s="119"/>
      <c r="E1031" s="42"/>
      <c r="F1031" s="120"/>
      <c r="G1031" s="42"/>
      <c r="H1031" s="42"/>
      <c r="I1031" s="42"/>
      <c r="J1031" s="42"/>
      <c r="K1031" s="42"/>
      <c r="L1031" s="42"/>
      <c r="M1031" s="42"/>
      <c r="N1031" s="42"/>
      <c r="O1031" s="42"/>
      <c r="P1031" s="42"/>
      <c r="Q1031" s="42"/>
      <c r="R1031" s="42"/>
      <c r="S1031" s="42"/>
      <c r="T1031" s="42"/>
      <c r="U1031" s="42"/>
      <c r="V1031" s="58">
        <f t="shared" si="18"/>
        <v>0</v>
      </c>
    </row>
    <row r="1032" spans="1:22" x14ac:dyDescent="0.3">
      <c r="A1032" s="117"/>
      <c r="B1032" s="118"/>
      <c r="C1032" s="118"/>
      <c r="D1032" s="119"/>
      <c r="E1032" s="42"/>
      <c r="F1032" s="120"/>
      <c r="G1032" s="42"/>
      <c r="H1032" s="42"/>
      <c r="I1032" s="42"/>
      <c r="J1032" s="42"/>
      <c r="K1032" s="42"/>
      <c r="L1032" s="42"/>
      <c r="M1032" s="42"/>
      <c r="N1032" s="42"/>
      <c r="O1032" s="42"/>
      <c r="P1032" s="42"/>
      <c r="Q1032" s="42"/>
      <c r="R1032" s="42"/>
      <c r="S1032" s="42"/>
      <c r="T1032" s="42"/>
      <c r="U1032" s="42"/>
      <c r="V1032" s="58">
        <f t="shared" si="18"/>
        <v>0</v>
      </c>
    </row>
    <row r="1033" spans="1:22" x14ac:dyDescent="0.3">
      <c r="A1033" s="117"/>
      <c r="B1033" s="118"/>
      <c r="C1033" s="118"/>
      <c r="D1033" s="119"/>
      <c r="E1033" s="42"/>
      <c r="F1033" s="120"/>
      <c r="G1033" s="42"/>
      <c r="H1033" s="42"/>
      <c r="I1033" s="42"/>
      <c r="J1033" s="42"/>
      <c r="K1033" s="42"/>
      <c r="L1033" s="42"/>
      <c r="M1033" s="42"/>
      <c r="N1033" s="42"/>
      <c r="O1033" s="42"/>
      <c r="P1033" s="42"/>
      <c r="Q1033" s="42"/>
      <c r="R1033" s="42"/>
      <c r="S1033" s="42"/>
      <c r="T1033" s="42"/>
      <c r="U1033" s="42"/>
      <c r="V1033" s="58">
        <f t="shared" si="18"/>
        <v>0</v>
      </c>
    </row>
    <row r="1034" spans="1:22" x14ac:dyDescent="0.3">
      <c r="A1034" s="117"/>
      <c r="B1034" s="118"/>
      <c r="C1034" s="118"/>
      <c r="D1034" s="119"/>
      <c r="E1034" s="42"/>
      <c r="F1034" s="120"/>
      <c r="G1034" s="42"/>
      <c r="H1034" s="42"/>
      <c r="I1034" s="42"/>
      <c r="J1034" s="42"/>
      <c r="K1034" s="42"/>
      <c r="L1034" s="42"/>
      <c r="M1034" s="42"/>
      <c r="N1034" s="42"/>
      <c r="O1034" s="42"/>
      <c r="P1034" s="42"/>
      <c r="Q1034" s="42"/>
      <c r="R1034" s="42"/>
      <c r="S1034" s="42"/>
      <c r="T1034" s="42"/>
      <c r="U1034" s="42"/>
      <c r="V1034" s="58">
        <f t="shared" si="18"/>
        <v>0</v>
      </c>
    </row>
    <row r="1035" spans="1:22" x14ac:dyDescent="0.3">
      <c r="A1035" s="117"/>
      <c r="B1035" s="118"/>
      <c r="C1035" s="118"/>
      <c r="D1035" s="119"/>
      <c r="E1035" s="42"/>
      <c r="F1035" s="120"/>
      <c r="G1035" s="42"/>
      <c r="H1035" s="42"/>
      <c r="I1035" s="42"/>
      <c r="J1035" s="42"/>
      <c r="K1035" s="42"/>
      <c r="L1035" s="42"/>
      <c r="M1035" s="42"/>
      <c r="N1035" s="42"/>
      <c r="O1035" s="42"/>
      <c r="P1035" s="42"/>
      <c r="Q1035" s="42"/>
      <c r="R1035" s="42"/>
      <c r="S1035" s="42"/>
      <c r="T1035" s="42"/>
      <c r="U1035" s="42"/>
      <c r="V1035" s="58">
        <f t="shared" si="18"/>
        <v>0</v>
      </c>
    </row>
    <row r="1036" spans="1:22" x14ac:dyDescent="0.3">
      <c r="A1036" s="117"/>
      <c r="B1036" s="118"/>
      <c r="C1036" s="118"/>
      <c r="D1036" s="119"/>
      <c r="E1036" s="42"/>
      <c r="F1036" s="120"/>
      <c r="G1036" s="42"/>
      <c r="H1036" s="42"/>
      <c r="I1036" s="42"/>
      <c r="J1036" s="42"/>
      <c r="K1036" s="42"/>
      <c r="L1036" s="42"/>
      <c r="M1036" s="42"/>
      <c r="N1036" s="42"/>
      <c r="O1036" s="42"/>
      <c r="P1036" s="42"/>
      <c r="Q1036" s="42"/>
      <c r="R1036" s="42"/>
      <c r="S1036" s="42"/>
      <c r="T1036" s="42"/>
      <c r="U1036" s="42"/>
      <c r="V1036" s="58">
        <f t="shared" si="18"/>
        <v>0</v>
      </c>
    </row>
    <row r="1037" spans="1:22" x14ac:dyDescent="0.3">
      <c r="A1037" s="117"/>
      <c r="B1037" s="118"/>
      <c r="C1037" s="118"/>
      <c r="D1037" s="119"/>
      <c r="E1037" s="42"/>
      <c r="F1037" s="120"/>
      <c r="G1037" s="42"/>
      <c r="H1037" s="42"/>
      <c r="I1037" s="42"/>
      <c r="J1037" s="42"/>
      <c r="K1037" s="42"/>
      <c r="L1037" s="42"/>
      <c r="M1037" s="42"/>
      <c r="N1037" s="42"/>
      <c r="O1037" s="42"/>
      <c r="P1037" s="42"/>
      <c r="Q1037" s="42"/>
      <c r="R1037" s="42"/>
      <c r="S1037" s="42"/>
      <c r="T1037" s="42"/>
      <c r="U1037" s="42"/>
      <c r="V1037" s="58">
        <f t="shared" si="18"/>
        <v>0</v>
      </c>
    </row>
    <row r="1038" spans="1:22" x14ac:dyDescent="0.3">
      <c r="A1038" s="117"/>
      <c r="B1038" s="118"/>
      <c r="C1038" s="118"/>
      <c r="D1038" s="119"/>
      <c r="E1038" s="42"/>
      <c r="F1038" s="120"/>
      <c r="G1038" s="42"/>
      <c r="H1038" s="42"/>
      <c r="I1038" s="42"/>
      <c r="J1038" s="42"/>
      <c r="K1038" s="42"/>
      <c r="L1038" s="42"/>
      <c r="M1038" s="42"/>
      <c r="N1038" s="42"/>
      <c r="O1038" s="42"/>
      <c r="P1038" s="42"/>
      <c r="Q1038" s="42"/>
      <c r="R1038" s="42"/>
      <c r="S1038" s="42"/>
      <c r="T1038" s="42"/>
      <c r="U1038" s="42"/>
      <c r="V1038" s="58">
        <f t="shared" si="18"/>
        <v>0</v>
      </c>
    </row>
    <row r="1039" spans="1:22" x14ac:dyDescent="0.3">
      <c r="A1039" s="117"/>
      <c r="B1039" s="118"/>
      <c r="C1039" s="118"/>
      <c r="D1039" s="119"/>
      <c r="E1039" s="42"/>
      <c r="F1039" s="120"/>
      <c r="G1039" s="42"/>
      <c r="H1039" s="42"/>
      <c r="I1039" s="42"/>
      <c r="J1039" s="42"/>
      <c r="K1039" s="42"/>
      <c r="L1039" s="42"/>
      <c r="M1039" s="42"/>
      <c r="N1039" s="42"/>
      <c r="O1039" s="42"/>
      <c r="P1039" s="42"/>
      <c r="Q1039" s="42"/>
      <c r="R1039" s="42"/>
      <c r="S1039" s="42"/>
      <c r="T1039" s="42"/>
      <c r="U1039" s="42"/>
      <c r="V1039" s="58">
        <f t="shared" si="18"/>
        <v>0</v>
      </c>
    </row>
    <row r="1040" spans="1:22" x14ac:dyDescent="0.3">
      <c r="A1040" s="117"/>
      <c r="B1040" s="118"/>
      <c r="C1040" s="118"/>
      <c r="D1040" s="119"/>
      <c r="E1040" s="42"/>
      <c r="F1040" s="120"/>
      <c r="G1040" s="42"/>
      <c r="H1040" s="42"/>
      <c r="I1040" s="42"/>
      <c r="J1040" s="42"/>
      <c r="K1040" s="42"/>
      <c r="L1040" s="42"/>
      <c r="M1040" s="42"/>
      <c r="N1040" s="42"/>
      <c r="O1040" s="42"/>
      <c r="P1040" s="42"/>
      <c r="Q1040" s="42"/>
      <c r="R1040" s="42"/>
      <c r="S1040" s="42"/>
      <c r="T1040" s="42"/>
      <c r="U1040" s="42"/>
      <c r="V1040" s="58">
        <f t="shared" si="18"/>
        <v>0</v>
      </c>
    </row>
    <row r="1041" spans="1:22" x14ac:dyDescent="0.3">
      <c r="A1041" s="117"/>
      <c r="B1041" s="118"/>
      <c r="C1041" s="118"/>
      <c r="D1041" s="119"/>
      <c r="E1041" s="42"/>
      <c r="F1041" s="120"/>
      <c r="G1041" s="42"/>
      <c r="H1041" s="42"/>
      <c r="I1041" s="42"/>
      <c r="J1041" s="42"/>
      <c r="K1041" s="42"/>
      <c r="L1041" s="42"/>
      <c r="M1041" s="42"/>
      <c r="N1041" s="42"/>
      <c r="O1041" s="42"/>
      <c r="P1041" s="42"/>
      <c r="Q1041" s="42"/>
      <c r="R1041" s="42"/>
      <c r="S1041" s="42"/>
      <c r="T1041" s="42"/>
      <c r="U1041" s="42"/>
      <c r="V1041" s="58">
        <f t="shared" si="18"/>
        <v>0</v>
      </c>
    </row>
    <row r="1042" spans="1:22" x14ac:dyDescent="0.3">
      <c r="A1042" s="117"/>
      <c r="B1042" s="118"/>
      <c r="C1042" s="118"/>
      <c r="D1042" s="119"/>
      <c r="E1042" s="42"/>
      <c r="F1042" s="120"/>
      <c r="G1042" s="42"/>
      <c r="H1042" s="42"/>
      <c r="I1042" s="42"/>
      <c r="J1042" s="42"/>
      <c r="K1042" s="42"/>
      <c r="L1042" s="42"/>
      <c r="M1042" s="42"/>
      <c r="N1042" s="42"/>
      <c r="O1042" s="42"/>
      <c r="P1042" s="42"/>
      <c r="Q1042" s="42"/>
      <c r="R1042" s="42"/>
      <c r="S1042" s="42"/>
      <c r="T1042" s="42"/>
      <c r="U1042" s="42"/>
      <c r="V1042" s="58">
        <f t="shared" si="18"/>
        <v>0</v>
      </c>
    </row>
    <row r="1043" spans="1:22" x14ac:dyDescent="0.3">
      <c r="A1043" s="117"/>
      <c r="B1043" s="118"/>
      <c r="C1043" s="118"/>
      <c r="D1043" s="119"/>
      <c r="E1043" s="42"/>
      <c r="F1043" s="120"/>
      <c r="G1043" s="42"/>
      <c r="H1043" s="42"/>
      <c r="I1043" s="42"/>
      <c r="J1043" s="42"/>
      <c r="K1043" s="42"/>
      <c r="L1043" s="42"/>
      <c r="M1043" s="42"/>
      <c r="N1043" s="42"/>
      <c r="O1043" s="42"/>
      <c r="P1043" s="42"/>
      <c r="Q1043" s="42"/>
      <c r="R1043" s="42"/>
      <c r="S1043" s="42"/>
      <c r="T1043" s="42"/>
      <c r="U1043" s="42"/>
      <c r="V1043" s="58">
        <f t="shared" si="18"/>
        <v>0</v>
      </c>
    </row>
    <row r="1044" spans="1:22" x14ac:dyDescent="0.3">
      <c r="A1044" s="117"/>
      <c r="B1044" s="118"/>
      <c r="C1044" s="118"/>
      <c r="D1044" s="119"/>
      <c r="E1044" s="42"/>
      <c r="F1044" s="120"/>
      <c r="G1044" s="42"/>
      <c r="H1044" s="42"/>
      <c r="I1044" s="42"/>
      <c r="J1044" s="42"/>
      <c r="K1044" s="42"/>
      <c r="L1044" s="42"/>
      <c r="M1044" s="42"/>
      <c r="N1044" s="42"/>
      <c r="O1044" s="42"/>
      <c r="P1044" s="42"/>
      <c r="Q1044" s="42"/>
      <c r="R1044" s="42"/>
      <c r="S1044" s="42"/>
      <c r="T1044" s="42"/>
      <c r="U1044" s="42"/>
      <c r="V1044" s="58">
        <f t="shared" si="18"/>
        <v>0</v>
      </c>
    </row>
    <row r="1045" spans="1:22" x14ac:dyDescent="0.3">
      <c r="A1045" s="117"/>
      <c r="B1045" s="118"/>
      <c r="C1045" s="118"/>
      <c r="D1045" s="119"/>
      <c r="E1045" s="42"/>
      <c r="F1045" s="120"/>
      <c r="G1045" s="42"/>
      <c r="H1045" s="42"/>
      <c r="I1045" s="42"/>
      <c r="J1045" s="42"/>
      <c r="K1045" s="42"/>
      <c r="L1045" s="42"/>
      <c r="M1045" s="42"/>
      <c r="N1045" s="42"/>
      <c r="O1045" s="42"/>
      <c r="P1045" s="42"/>
      <c r="Q1045" s="42"/>
      <c r="R1045" s="42"/>
      <c r="S1045" s="42"/>
      <c r="T1045" s="42"/>
      <c r="U1045" s="42"/>
      <c r="V1045" s="58">
        <f t="shared" si="18"/>
        <v>0</v>
      </c>
    </row>
    <row r="1046" spans="1:22" x14ac:dyDescent="0.3">
      <c r="A1046" s="117"/>
      <c r="B1046" s="118"/>
      <c r="C1046" s="118"/>
      <c r="D1046" s="119"/>
      <c r="E1046" s="42"/>
      <c r="F1046" s="120"/>
      <c r="G1046" s="42"/>
      <c r="H1046" s="42"/>
      <c r="I1046" s="42"/>
      <c r="J1046" s="42"/>
      <c r="K1046" s="42"/>
      <c r="L1046" s="42"/>
      <c r="M1046" s="42"/>
      <c r="N1046" s="42"/>
      <c r="O1046" s="42"/>
      <c r="P1046" s="42"/>
      <c r="Q1046" s="42"/>
      <c r="R1046" s="42"/>
      <c r="S1046" s="42"/>
      <c r="T1046" s="42"/>
      <c r="U1046" s="42"/>
      <c r="V1046" s="58">
        <f t="shared" ref="V1046:V1109" si="19">SUM(G1046:U1046)-SUM(E1046:F1046)</f>
        <v>0</v>
      </c>
    </row>
    <row r="1047" spans="1:22" x14ac:dyDescent="0.3">
      <c r="A1047" s="117"/>
      <c r="B1047" s="118"/>
      <c r="C1047" s="118"/>
      <c r="D1047" s="119"/>
      <c r="E1047" s="42"/>
      <c r="F1047" s="120"/>
      <c r="G1047" s="42"/>
      <c r="H1047" s="42"/>
      <c r="I1047" s="42"/>
      <c r="J1047" s="42"/>
      <c r="K1047" s="42"/>
      <c r="L1047" s="42"/>
      <c r="M1047" s="42"/>
      <c r="N1047" s="42"/>
      <c r="O1047" s="42"/>
      <c r="P1047" s="42"/>
      <c r="Q1047" s="42"/>
      <c r="R1047" s="42"/>
      <c r="S1047" s="42"/>
      <c r="T1047" s="42"/>
      <c r="U1047" s="42"/>
      <c r="V1047" s="58">
        <f t="shared" si="19"/>
        <v>0</v>
      </c>
    </row>
    <row r="1048" spans="1:22" x14ac:dyDescent="0.3">
      <c r="A1048" s="117"/>
      <c r="B1048" s="118"/>
      <c r="C1048" s="118"/>
      <c r="D1048" s="119"/>
      <c r="E1048" s="42"/>
      <c r="F1048" s="120"/>
      <c r="G1048" s="42"/>
      <c r="H1048" s="42"/>
      <c r="I1048" s="42"/>
      <c r="J1048" s="42"/>
      <c r="K1048" s="42"/>
      <c r="L1048" s="42"/>
      <c r="M1048" s="42"/>
      <c r="N1048" s="42"/>
      <c r="O1048" s="42"/>
      <c r="P1048" s="42"/>
      <c r="Q1048" s="42"/>
      <c r="R1048" s="42"/>
      <c r="S1048" s="42"/>
      <c r="T1048" s="42"/>
      <c r="U1048" s="42"/>
      <c r="V1048" s="58">
        <f t="shared" si="19"/>
        <v>0</v>
      </c>
    </row>
    <row r="1049" spans="1:22" x14ac:dyDescent="0.3">
      <c r="A1049" s="117"/>
      <c r="B1049" s="118"/>
      <c r="C1049" s="118"/>
      <c r="D1049" s="119"/>
      <c r="E1049" s="42"/>
      <c r="F1049" s="120"/>
      <c r="G1049" s="42"/>
      <c r="H1049" s="42"/>
      <c r="I1049" s="42"/>
      <c r="J1049" s="42"/>
      <c r="K1049" s="42"/>
      <c r="L1049" s="42"/>
      <c r="M1049" s="42"/>
      <c r="N1049" s="42"/>
      <c r="O1049" s="42"/>
      <c r="P1049" s="42"/>
      <c r="Q1049" s="42"/>
      <c r="R1049" s="42"/>
      <c r="S1049" s="42"/>
      <c r="T1049" s="42"/>
      <c r="U1049" s="42"/>
      <c r="V1049" s="58">
        <f t="shared" si="19"/>
        <v>0</v>
      </c>
    </row>
    <row r="1050" spans="1:22" x14ac:dyDescent="0.3">
      <c r="A1050" s="117"/>
      <c r="B1050" s="118"/>
      <c r="C1050" s="118"/>
      <c r="D1050" s="119"/>
      <c r="E1050" s="42"/>
      <c r="F1050" s="120"/>
      <c r="G1050" s="42"/>
      <c r="H1050" s="42"/>
      <c r="I1050" s="42"/>
      <c r="J1050" s="42"/>
      <c r="K1050" s="42"/>
      <c r="L1050" s="42"/>
      <c r="M1050" s="42"/>
      <c r="N1050" s="42"/>
      <c r="O1050" s="42"/>
      <c r="P1050" s="42"/>
      <c r="Q1050" s="42"/>
      <c r="R1050" s="42"/>
      <c r="S1050" s="42"/>
      <c r="T1050" s="42"/>
      <c r="U1050" s="42"/>
      <c r="V1050" s="58">
        <f t="shared" si="19"/>
        <v>0</v>
      </c>
    </row>
    <row r="1051" spans="1:22" x14ac:dyDescent="0.3">
      <c r="A1051" s="117"/>
      <c r="B1051" s="118"/>
      <c r="C1051" s="118"/>
      <c r="D1051" s="119"/>
      <c r="E1051" s="42"/>
      <c r="F1051" s="120"/>
      <c r="G1051" s="42"/>
      <c r="H1051" s="42"/>
      <c r="I1051" s="42"/>
      <c r="J1051" s="42"/>
      <c r="K1051" s="42"/>
      <c r="L1051" s="42"/>
      <c r="M1051" s="42"/>
      <c r="N1051" s="42"/>
      <c r="O1051" s="42"/>
      <c r="P1051" s="42"/>
      <c r="Q1051" s="42"/>
      <c r="R1051" s="42"/>
      <c r="S1051" s="42"/>
      <c r="T1051" s="42"/>
      <c r="U1051" s="42"/>
      <c r="V1051" s="58">
        <f t="shared" si="19"/>
        <v>0</v>
      </c>
    </row>
    <row r="1052" spans="1:22" x14ac:dyDescent="0.3">
      <c r="A1052" s="117"/>
      <c r="B1052" s="118"/>
      <c r="C1052" s="118"/>
      <c r="D1052" s="119"/>
      <c r="E1052" s="42"/>
      <c r="F1052" s="120"/>
      <c r="G1052" s="42"/>
      <c r="H1052" s="42"/>
      <c r="I1052" s="42"/>
      <c r="J1052" s="42"/>
      <c r="K1052" s="42"/>
      <c r="L1052" s="42"/>
      <c r="M1052" s="42"/>
      <c r="N1052" s="42"/>
      <c r="O1052" s="42"/>
      <c r="P1052" s="42"/>
      <c r="Q1052" s="42"/>
      <c r="R1052" s="42"/>
      <c r="S1052" s="42"/>
      <c r="T1052" s="42"/>
      <c r="U1052" s="42"/>
      <c r="V1052" s="58">
        <f t="shared" si="19"/>
        <v>0</v>
      </c>
    </row>
    <row r="1053" spans="1:22" x14ac:dyDescent="0.3">
      <c r="A1053" s="117"/>
      <c r="B1053" s="118"/>
      <c r="C1053" s="118"/>
      <c r="D1053" s="119"/>
      <c r="E1053" s="42"/>
      <c r="F1053" s="120"/>
      <c r="G1053" s="42"/>
      <c r="H1053" s="42"/>
      <c r="I1053" s="42"/>
      <c r="J1053" s="42"/>
      <c r="K1053" s="42"/>
      <c r="L1053" s="42"/>
      <c r="M1053" s="42"/>
      <c r="N1053" s="42"/>
      <c r="O1053" s="42"/>
      <c r="P1053" s="42"/>
      <c r="Q1053" s="42"/>
      <c r="R1053" s="42"/>
      <c r="S1053" s="42"/>
      <c r="T1053" s="42"/>
      <c r="U1053" s="42"/>
      <c r="V1053" s="58">
        <f t="shared" si="19"/>
        <v>0</v>
      </c>
    </row>
    <row r="1054" spans="1:22" x14ac:dyDescent="0.3">
      <c r="A1054" s="117"/>
      <c r="B1054" s="118"/>
      <c r="C1054" s="118"/>
      <c r="D1054" s="119"/>
      <c r="E1054" s="42"/>
      <c r="F1054" s="120"/>
      <c r="G1054" s="42"/>
      <c r="H1054" s="42"/>
      <c r="I1054" s="42"/>
      <c r="J1054" s="42"/>
      <c r="K1054" s="42"/>
      <c r="L1054" s="42"/>
      <c r="M1054" s="42"/>
      <c r="N1054" s="42"/>
      <c r="O1054" s="42"/>
      <c r="P1054" s="42"/>
      <c r="Q1054" s="42"/>
      <c r="R1054" s="42"/>
      <c r="S1054" s="42"/>
      <c r="T1054" s="42"/>
      <c r="U1054" s="42"/>
      <c r="V1054" s="58">
        <f t="shared" si="19"/>
        <v>0</v>
      </c>
    </row>
    <row r="1055" spans="1:22" x14ac:dyDescent="0.3">
      <c r="A1055" s="117"/>
      <c r="B1055" s="118"/>
      <c r="C1055" s="118"/>
      <c r="D1055" s="119"/>
      <c r="E1055" s="42"/>
      <c r="F1055" s="120"/>
      <c r="G1055" s="42"/>
      <c r="H1055" s="42"/>
      <c r="I1055" s="42"/>
      <c r="J1055" s="42"/>
      <c r="K1055" s="42"/>
      <c r="L1055" s="42"/>
      <c r="M1055" s="42"/>
      <c r="N1055" s="42"/>
      <c r="O1055" s="42"/>
      <c r="P1055" s="42"/>
      <c r="Q1055" s="42"/>
      <c r="R1055" s="42"/>
      <c r="S1055" s="42"/>
      <c r="T1055" s="42"/>
      <c r="U1055" s="42"/>
      <c r="V1055" s="58">
        <f t="shared" si="19"/>
        <v>0</v>
      </c>
    </row>
    <row r="1056" spans="1:22" x14ac:dyDescent="0.3">
      <c r="A1056" s="117"/>
      <c r="B1056" s="118"/>
      <c r="C1056" s="118"/>
      <c r="D1056" s="119"/>
      <c r="E1056" s="42"/>
      <c r="F1056" s="120"/>
      <c r="G1056" s="42"/>
      <c r="H1056" s="42"/>
      <c r="I1056" s="42"/>
      <c r="J1056" s="42"/>
      <c r="K1056" s="42"/>
      <c r="L1056" s="42"/>
      <c r="M1056" s="42"/>
      <c r="N1056" s="42"/>
      <c r="O1056" s="42"/>
      <c r="P1056" s="42"/>
      <c r="Q1056" s="42"/>
      <c r="R1056" s="42"/>
      <c r="S1056" s="42"/>
      <c r="T1056" s="42"/>
      <c r="U1056" s="42"/>
      <c r="V1056" s="58">
        <f t="shared" si="19"/>
        <v>0</v>
      </c>
    </row>
    <row r="1057" spans="1:22" x14ac:dyDescent="0.3">
      <c r="A1057" s="117"/>
      <c r="B1057" s="118"/>
      <c r="C1057" s="118"/>
      <c r="D1057" s="119"/>
      <c r="E1057" s="42"/>
      <c r="F1057" s="120"/>
      <c r="G1057" s="42"/>
      <c r="H1057" s="42"/>
      <c r="I1057" s="42"/>
      <c r="J1057" s="42"/>
      <c r="K1057" s="42"/>
      <c r="L1057" s="42"/>
      <c r="M1057" s="42"/>
      <c r="N1057" s="42"/>
      <c r="O1057" s="42"/>
      <c r="P1057" s="42"/>
      <c r="Q1057" s="42"/>
      <c r="R1057" s="42"/>
      <c r="S1057" s="42"/>
      <c r="T1057" s="42"/>
      <c r="U1057" s="42"/>
      <c r="V1057" s="58">
        <f t="shared" si="19"/>
        <v>0</v>
      </c>
    </row>
    <row r="1058" spans="1:22" x14ac:dyDescent="0.3">
      <c r="A1058" s="117"/>
      <c r="B1058" s="118"/>
      <c r="C1058" s="118"/>
      <c r="D1058" s="119"/>
      <c r="E1058" s="42"/>
      <c r="F1058" s="120"/>
      <c r="G1058" s="42"/>
      <c r="H1058" s="42"/>
      <c r="I1058" s="42"/>
      <c r="J1058" s="42"/>
      <c r="K1058" s="42"/>
      <c r="L1058" s="42"/>
      <c r="M1058" s="42"/>
      <c r="N1058" s="42"/>
      <c r="O1058" s="42"/>
      <c r="P1058" s="42"/>
      <c r="Q1058" s="42"/>
      <c r="R1058" s="42"/>
      <c r="S1058" s="42"/>
      <c r="T1058" s="42"/>
      <c r="U1058" s="42"/>
      <c r="V1058" s="58">
        <f t="shared" si="19"/>
        <v>0</v>
      </c>
    </row>
    <row r="1059" spans="1:22" x14ac:dyDescent="0.3">
      <c r="A1059" s="117"/>
      <c r="B1059" s="118"/>
      <c r="C1059" s="118"/>
      <c r="D1059" s="119"/>
      <c r="E1059" s="42"/>
      <c r="F1059" s="120"/>
      <c r="G1059" s="42"/>
      <c r="H1059" s="42"/>
      <c r="I1059" s="42"/>
      <c r="J1059" s="42"/>
      <c r="K1059" s="42"/>
      <c r="L1059" s="42"/>
      <c r="M1059" s="42"/>
      <c r="N1059" s="42"/>
      <c r="O1059" s="42"/>
      <c r="P1059" s="42"/>
      <c r="Q1059" s="42"/>
      <c r="R1059" s="42"/>
      <c r="S1059" s="42"/>
      <c r="T1059" s="42"/>
      <c r="U1059" s="42"/>
      <c r="V1059" s="58">
        <f t="shared" si="19"/>
        <v>0</v>
      </c>
    </row>
    <row r="1060" spans="1:22" x14ac:dyDescent="0.3">
      <c r="A1060" s="117"/>
      <c r="B1060" s="118"/>
      <c r="C1060" s="118"/>
      <c r="D1060" s="119"/>
      <c r="E1060" s="42"/>
      <c r="F1060" s="120"/>
      <c r="G1060" s="42"/>
      <c r="H1060" s="42"/>
      <c r="I1060" s="42"/>
      <c r="J1060" s="42"/>
      <c r="K1060" s="42"/>
      <c r="L1060" s="42"/>
      <c r="M1060" s="42"/>
      <c r="N1060" s="42"/>
      <c r="O1060" s="42"/>
      <c r="P1060" s="42"/>
      <c r="Q1060" s="42"/>
      <c r="R1060" s="42"/>
      <c r="S1060" s="42"/>
      <c r="T1060" s="42"/>
      <c r="U1060" s="42"/>
      <c r="V1060" s="58">
        <f t="shared" si="19"/>
        <v>0</v>
      </c>
    </row>
    <row r="1061" spans="1:22" x14ac:dyDescent="0.3">
      <c r="A1061" s="117"/>
      <c r="B1061" s="118"/>
      <c r="C1061" s="118"/>
      <c r="D1061" s="119"/>
      <c r="E1061" s="42"/>
      <c r="F1061" s="120"/>
      <c r="G1061" s="42"/>
      <c r="H1061" s="42"/>
      <c r="I1061" s="42"/>
      <c r="J1061" s="42"/>
      <c r="K1061" s="42"/>
      <c r="L1061" s="42"/>
      <c r="M1061" s="42"/>
      <c r="N1061" s="42"/>
      <c r="O1061" s="42"/>
      <c r="P1061" s="42"/>
      <c r="Q1061" s="42"/>
      <c r="R1061" s="42"/>
      <c r="S1061" s="42"/>
      <c r="T1061" s="42"/>
      <c r="U1061" s="42"/>
      <c r="V1061" s="58">
        <f t="shared" si="19"/>
        <v>0</v>
      </c>
    </row>
    <row r="1062" spans="1:22" x14ac:dyDescent="0.3">
      <c r="A1062" s="117"/>
      <c r="B1062" s="118"/>
      <c r="C1062" s="118"/>
      <c r="D1062" s="119"/>
      <c r="E1062" s="42"/>
      <c r="F1062" s="120"/>
      <c r="G1062" s="42"/>
      <c r="H1062" s="42"/>
      <c r="I1062" s="42"/>
      <c r="J1062" s="42"/>
      <c r="K1062" s="42"/>
      <c r="L1062" s="42"/>
      <c r="M1062" s="42"/>
      <c r="N1062" s="42"/>
      <c r="O1062" s="42"/>
      <c r="P1062" s="42"/>
      <c r="Q1062" s="42"/>
      <c r="R1062" s="42"/>
      <c r="S1062" s="42"/>
      <c r="T1062" s="42"/>
      <c r="U1062" s="42"/>
      <c r="V1062" s="58">
        <f t="shared" si="19"/>
        <v>0</v>
      </c>
    </row>
    <row r="1063" spans="1:22" x14ac:dyDescent="0.3">
      <c r="A1063" s="117"/>
      <c r="B1063" s="118"/>
      <c r="C1063" s="118"/>
      <c r="D1063" s="119"/>
      <c r="E1063" s="42"/>
      <c r="F1063" s="120"/>
      <c r="G1063" s="42"/>
      <c r="H1063" s="42"/>
      <c r="I1063" s="42"/>
      <c r="J1063" s="42"/>
      <c r="K1063" s="42"/>
      <c r="L1063" s="42"/>
      <c r="M1063" s="42"/>
      <c r="N1063" s="42"/>
      <c r="O1063" s="42"/>
      <c r="P1063" s="42"/>
      <c r="Q1063" s="42"/>
      <c r="R1063" s="42"/>
      <c r="S1063" s="42"/>
      <c r="T1063" s="42"/>
      <c r="U1063" s="42"/>
      <c r="V1063" s="58">
        <f t="shared" si="19"/>
        <v>0</v>
      </c>
    </row>
    <row r="1064" spans="1:22" x14ac:dyDescent="0.3">
      <c r="A1064" s="117"/>
      <c r="B1064" s="118"/>
      <c r="C1064" s="118"/>
      <c r="D1064" s="119"/>
      <c r="E1064" s="42"/>
      <c r="F1064" s="120"/>
      <c r="G1064" s="42"/>
      <c r="H1064" s="42"/>
      <c r="I1064" s="42"/>
      <c r="J1064" s="42"/>
      <c r="K1064" s="42"/>
      <c r="L1064" s="42"/>
      <c r="M1064" s="42"/>
      <c r="N1064" s="42"/>
      <c r="O1064" s="42"/>
      <c r="P1064" s="42"/>
      <c r="Q1064" s="42"/>
      <c r="R1064" s="42"/>
      <c r="S1064" s="42"/>
      <c r="T1064" s="42"/>
      <c r="U1064" s="42"/>
      <c r="V1064" s="58">
        <f t="shared" si="19"/>
        <v>0</v>
      </c>
    </row>
    <row r="1065" spans="1:22" x14ac:dyDescent="0.3">
      <c r="A1065" s="117"/>
      <c r="B1065" s="118"/>
      <c r="C1065" s="118"/>
      <c r="D1065" s="119"/>
      <c r="E1065" s="42"/>
      <c r="F1065" s="120"/>
      <c r="G1065" s="42"/>
      <c r="H1065" s="42"/>
      <c r="I1065" s="42"/>
      <c r="J1065" s="42"/>
      <c r="K1065" s="42"/>
      <c r="L1065" s="42"/>
      <c r="M1065" s="42"/>
      <c r="N1065" s="42"/>
      <c r="O1065" s="42"/>
      <c r="P1065" s="42"/>
      <c r="Q1065" s="42"/>
      <c r="R1065" s="42"/>
      <c r="S1065" s="42"/>
      <c r="T1065" s="42"/>
      <c r="U1065" s="42"/>
      <c r="V1065" s="58">
        <f t="shared" si="19"/>
        <v>0</v>
      </c>
    </row>
    <row r="1066" spans="1:22" x14ac:dyDescent="0.3">
      <c r="A1066" s="117"/>
      <c r="B1066" s="118"/>
      <c r="C1066" s="118"/>
      <c r="D1066" s="119"/>
      <c r="E1066" s="42"/>
      <c r="F1066" s="120"/>
      <c r="G1066" s="42"/>
      <c r="H1066" s="42"/>
      <c r="I1066" s="42"/>
      <c r="J1066" s="42"/>
      <c r="K1066" s="42"/>
      <c r="L1066" s="42"/>
      <c r="M1066" s="42"/>
      <c r="N1066" s="42"/>
      <c r="O1066" s="42"/>
      <c r="P1066" s="42"/>
      <c r="Q1066" s="42"/>
      <c r="R1066" s="42"/>
      <c r="S1066" s="42"/>
      <c r="T1066" s="42"/>
      <c r="U1066" s="42"/>
      <c r="V1066" s="58">
        <f t="shared" si="19"/>
        <v>0</v>
      </c>
    </row>
    <row r="1067" spans="1:22" x14ac:dyDescent="0.3">
      <c r="A1067" s="117"/>
      <c r="B1067" s="118"/>
      <c r="C1067" s="118"/>
      <c r="D1067" s="119"/>
      <c r="E1067" s="42"/>
      <c r="F1067" s="120"/>
      <c r="G1067" s="42"/>
      <c r="H1067" s="42"/>
      <c r="I1067" s="42"/>
      <c r="J1067" s="42"/>
      <c r="K1067" s="42"/>
      <c r="L1067" s="42"/>
      <c r="M1067" s="42"/>
      <c r="N1067" s="42"/>
      <c r="O1067" s="42"/>
      <c r="P1067" s="42"/>
      <c r="Q1067" s="42"/>
      <c r="R1067" s="42"/>
      <c r="S1067" s="42"/>
      <c r="T1067" s="42"/>
      <c r="U1067" s="42"/>
      <c r="V1067" s="58">
        <f t="shared" si="19"/>
        <v>0</v>
      </c>
    </row>
    <row r="1068" spans="1:22" x14ac:dyDescent="0.3">
      <c r="A1068" s="117"/>
      <c r="B1068" s="118"/>
      <c r="C1068" s="118"/>
      <c r="D1068" s="119"/>
      <c r="E1068" s="42"/>
      <c r="F1068" s="120"/>
      <c r="G1068" s="42"/>
      <c r="H1068" s="42"/>
      <c r="I1068" s="42"/>
      <c r="J1068" s="42"/>
      <c r="K1068" s="42"/>
      <c r="L1068" s="42"/>
      <c r="M1068" s="42"/>
      <c r="N1068" s="42"/>
      <c r="O1068" s="42"/>
      <c r="P1068" s="42"/>
      <c r="Q1068" s="42"/>
      <c r="R1068" s="42"/>
      <c r="S1068" s="42"/>
      <c r="T1068" s="42"/>
      <c r="U1068" s="42"/>
      <c r="V1068" s="58">
        <f t="shared" si="19"/>
        <v>0</v>
      </c>
    </row>
    <row r="1069" spans="1:22" x14ac:dyDescent="0.3">
      <c r="A1069" s="117"/>
      <c r="B1069" s="118"/>
      <c r="C1069" s="118"/>
      <c r="D1069" s="119"/>
      <c r="E1069" s="42"/>
      <c r="F1069" s="120"/>
      <c r="G1069" s="42"/>
      <c r="H1069" s="42"/>
      <c r="I1069" s="42"/>
      <c r="J1069" s="42"/>
      <c r="K1069" s="42"/>
      <c r="L1069" s="42"/>
      <c r="M1069" s="42"/>
      <c r="N1069" s="42"/>
      <c r="O1069" s="42"/>
      <c r="P1069" s="42"/>
      <c r="Q1069" s="42"/>
      <c r="R1069" s="42"/>
      <c r="S1069" s="42"/>
      <c r="T1069" s="42"/>
      <c r="U1069" s="42"/>
      <c r="V1069" s="58">
        <f t="shared" si="19"/>
        <v>0</v>
      </c>
    </row>
    <row r="1070" spans="1:22" x14ac:dyDescent="0.3">
      <c r="A1070" s="117"/>
      <c r="B1070" s="118"/>
      <c r="C1070" s="118"/>
      <c r="D1070" s="119"/>
      <c r="E1070" s="42"/>
      <c r="F1070" s="120"/>
      <c r="G1070" s="42"/>
      <c r="H1070" s="42"/>
      <c r="I1070" s="42"/>
      <c r="J1070" s="42"/>
      <c r="K1070" s="42"/>
      <c r="L1070" s="42"/>
      <c r="M1070" s="42"/>
      <c r="N1070" s="42"/>
      <c r="O1070" s="42"/>
      <c r="P1070" s="42"/>
      <c r="Q1070" s="42"/>
      <c r="R1070" s="42"/>
      <c r="S1070" s="42"/>
      <c r="T1070" s="42"/>
      <c r="U1070" s="42"/>
      <c r="V1070" s="58">
        <f t="shared" si="19"/>
        <v>0</v>
      </c>
    </row>
    <row r="1071" spans="1:22" x14ac:dyDescent="0.3">
      <c r="A1071" s="117"/>
      <c r="B1071" s="118"/>
      <c r="C1071" s="118"/>
      <c r="D1071" s="119"/>
      <c r="E1071" s="42"/>
      <c r="F1071" s="120"/>
      <c r="G1071" s="42"/>
      <c r="H1071" s="42"/>
      <c r="I1071" s="42"/>
      <c r="J1071" s="42"/>
      <c r="K1071" s="42"/>
      <c r="L1071" s="42"/>
      <c r="M1071" s="42"/>
      <c r="N1071" s="42"/>
      <c r="O1071" s="42"/>
      <c r="P1071" s="42"/>
      <c r="Q1071" s="42"/>
      <c r="R1071" s="42"/>
      <c r="S1071" s="42"/>
      <c r="T1071" s="42"/>
      <c r="U1071" s="42"/>
      <c r="V1071" s="58">
        <f t="shared" si="19"/>
        <v>0</v>
      </c>
    </row>
    <row r="1072" spans="1:22" x14ac:dyDescent="0.3">
      <c r="A1072" s="117"/>
      <c r="B1072" s="118"/>
      <c r="C1072" s="118"/>
      <c r="D1072" s="119"/>
      <c r="E1072" s="42"/>
      <c r="F1072" s="120"/>
      <c r="G1072" s="42"/>
      <c r="H1072" s="42"/>
      <c r="I1072" s="42"/>
      <c r="J1072" s="42"/>
      <c r="K1072" s="42"/>
      <c r="L1072" s="42"/>
      <c r="M1072" s="42"/>
      <c r="N1072" s="42"/>
      <c r="O1072" s="42"/>
      <c r="P1072" s="42"/>
      <c r="Q1072" s="42"/>
      <c r="R1072" s="42"/>
      <c r="S1072" s="42"/>
      <c r="T1072" s="42"/>
      <c r="U1072" s="42"/>
      <c r="V1072" s="58">
        <f t="shared" si="19"/>
        <v>0</v>
      </c>
    </row>
    <row r="1073" spans="1:22" x14ac:dyDescent="0.3">
      <c r="A1073" s="117"/>
      <c r="B1073" s="118"/>
      <c r="C1073" s="118"/>
      <c r="D1073" s="119"/>
      <c r="E1073" s="42"/>
      <c r="F1073" s="120"/>
      <c r="G1073" s="42"/>
      <c r="H1073" s="42"/>
      <c r="I1073" s="42"/>
      <c r="J1073" s="42"/>
      <c r="K1073" s="42"/>
      <c r="L1073" s="42"/>
      <c r="M1073" s="42"/>
      <c r="N1073" s="42"/>
      <c r="O1073" s="42"/>
      <c r="P1073" s="42"/>
      <c r="Q1073" s="42"/>
      <c r="R1073" s="42"/>
      <c r="S1073" s="42"/>
      <c r="T1073" s="42"/>
      <c r="U1073" s="42"/>
      <c r="V1073" s="58">
        <f t="shared" si="19"/>
        <v>0</v>
      </c>
    </row>
    <row r="1074" spans="1:22" x14ac:dyDescent="0.3">
      <c r="A1074" s="117"/>
      <c r="B1074" s="118"/>
      <c r="C1074" s="118"/>
      <c r="D1074" s="119"/>
      <c r="E1074" s="42"/>
      <c r="F1074" s="120"/>
      <c r="G1074" s="42"/>
      <c r="H1074" s="42"/>
      <c r="I1074" s="42"/>
      <c r="J1074" s="42"/>
      <c r="K1074" s="42"/>
      <c r="L1074" s="42"/>
      <c r="M1074" s="42"/>
      <c r="N1074" s="42"/>
      <c r="O1074" s="42"/>
      <c r="P1074" s="42"/>
      <c r="Q1074" s="42"/>
      <c r="R1074" s="42"/>
      <c r="S1074" s="42"/>
      <c r="T1074" s="42"/>
      <c r="U1074" s="42"/>
      <c r="V1074" s="58">
        <f t="shared" si="19"/>
        <v>0</v>
      </c>
    </row>
    <row r="1075" spans="1:22" x14ac:dyDescent="0.3">
      <c r="A1075" s="117"/>
      <c r="B1075" s="118"/>
      <c r="C1075" s="118"/>
      <c r="D1075" s="119"/>
      <c r="E1075" s="42"/>
      <c r="F1075" s="120"/>
      <c r="G1075" s="42"/>
      <c r="H1075" s="42"/>
      <c r="I1075" s="42"/>
      <c r="J1075" s="42"/>
      <c r="K1075" s="42"/>
      <c r="L1075" s="42"/>
      <c r="M1075" s="42"/>
      <c r="N1075" s="42"/>
      <c r="O1075" s="42"/>
      <c r="P1075" s="42"/>
      <c r="Q1075" s="42"/>
      <c r="R1075" s="42"/>
      <c r="S1075" s="42"/>
      <c r="T1075" s="42"/>
      <c r="U1075" s="42"/>
      <c r="V1075" s="58">
        <f t="shared" si="19"/>
        <v>0</v>
      </c>
    </row>
    <row r="1076" spans="1:22" x14ac:dyDescent="0.3">
      <c r="A1076" s="117"/>
      <c r="B1076" s="118"/>
      <c r="C1076" s="118"/>
      <c r="D1076" s="119"/>
      <c r="E1076" s="42"/>
      <c r="F1076" s="120"/>
      <c r="G1076" s="42"/>
      <c r="H1076" s="42"/>
      <c r="I1076" s="42"/>
      <c r="J1076" s="42"/>
      <c r="K1076" s="42"/>
      <c r="L1076" s="42"/>
      <c r="M1076" s="42"/>
      <c r="N1076" s="42"/>
      <c r="O1076" s="42"/>
      <c r="P1076" s="42"/>
      <c r="Q1076" s="42"/>
      <c r="R1076" s="42"/>
      <c r="S1076" s="42"/>
      <c r="T1076" s="42"/>
      <c r="U1076" s="42"/>
      <c r="V1076" s="58">
        <f t="shared" si="19"/>
        <v>0</v>
      </c>
    </row>
    <row r="1077" spans="1:22" x14ac:dyDescent="0.3">
      <c r="A1077" s="117"/>
      <c r="B1077" s="118"/>
      <c r="C1077" s="118"/>
      <c r="D1077" s="119"/>
      <c r="E1077" s="42"/>
      <c r="F1077" s="120"/>
      <c r="G1077" s="42"/>
      <c r="H1077" s="42"/>
      <c r="I1077" s="42"/>
      <c r="J1077" s="42"/>
      <c r="K1077" s="42"/>
      <c r="L1077" s="42"/>
      <c r="M1077" s="42"/>
      <c r="N1077" s="42"/>
      <c r="O1077" s="42"/>
      <c r="P1077" s="42"/>
      <c r="Q1077" s="42"/>
      <c r="R1077" s="42"/>
      <c r="S1077" s="42"/>
      <c r="T1077" s="42"/>
      <c r="U1077" s="42"/>
      <c r="V1077" s="58">
        <f t="shared" si="19"/>
        <v>0</v>
      </c>
    </row>
    <row r="1078" spans="1:22" x14ac:dyDescent="0.3">
      <c r="A1078" s="117"/>
      <c r="B1078" s="118"/>
      <c r="C1078" s="118"/>
      <c r="D1078" s="119"/>
      <c r="E1078" s="42"/>
      <c r="F1078" s="120"/>
      <c r="G1078" s="42"/>
      <c r="H1078" s="42"/>
      <c r="I1078" s="42"/>
      <c r="J1078" s="42"/>
      <c r="K1078" s="42"/>
      <c r="L1078" s="42"/>
      <c r="M1078" s="42"/>
      <c r="N1078" s="42"/>
      <c r="O1078" s="42"/>
      <c r="P1078" s="42"/>
      <c r="Q1078" s="42"/>
      <c r="R1078" s="42"/>
      <c r="S1078" s="42"/>
      <c r="T1078" s="42"/>
      <c r="U1078" s="42"/>
      <c r="V1078" s="58">
        <f t="shared" si="19"/>
        <v>0</v>
      </c>
    </row>
    <row r="1079" spans="1:22" x14ac:dyDescent="0.3">
      <c r="A1079" s="117"/>
      <c r="B1079" s="118"/>
      <c r="C1079" s="118"/>
      <c r="D1079" s="119"/>
      <c r="E1079" s="42"/>
      <c r="F1079" s="120"/>
      <c r="G1079" s="42"/>
      <c r="H1079" s="42"/>
      <c r="I1079" s="42"/>
      <c r="J1079" s="42"/>
      <c r="K1079" s="42"/>
      <c r="L1079" s="42"/>
      <c r="M1079" s="42"/>
      <c r="N1079" s="42"/>
      <c r="O1079" s="42"/>
      <c r="P1079" s="42"/>
      <c r="Q1079" s="42"/>
      <c r="R1079" s="42"/>
      <c r="S1079" s="42"/>
      <c r="T1079" s="42"/>
      <c r="U1079" s="42"/>
      <c r="V1079" s="58">
        <f t="shared" si="19"/>
        <v>0</v>
      </c>
    </row>
    <row r="1080" spans="1:22" x14ac:dyDescent="0.3">
      <c r="A1080" s="117"/>
      <c r="B1080" s="118"/>
      <c r="C1080" s="118"/>
      <c r="D1080" s="119"/>
      <c r="E1080" s="42"/>
      <c r="F1080" s="120"/>
      <c r="G1080" s="42"/>
      <c r="H1080" s="42"/>
      <c r="I1080" s="42"/>
      <c r="J1080" s="42"/>
      <c r="K1080" s="42"/>
      <c r="L1080" s="42"/>
      <c r="M1080" s="42"/>
      <c r="N1080" s="42"/>
      <c r="O1080" s="42"/>
      <c r="P1080" s="42"/>
      <c r="Q1080" s="42"/>
      <c r="R1080" s="42"/>
      <c r="S1080" s="42"/>
      <c r="T1080" s="42"/>
      <c r="U1080" s="42"/>
      <c r="V1080" s="58">
        <f t="shared" si="19"/>
        <v>0</v>
      </c>
    </row>
    <row r="1081" spans="1:22" x14ac:dyDescent="0.3">
      <c r="A1081" s="117"/>
      <c r="B1081" s="118"/>
      <c r="C1081" s="118"/>
      <c r="D1081" s="119"/>
      <c r="E1081" s="42"/>
      <c r="F1081" s="120"/>
      <c r="G1081" s="42"/>
      <c r="H1081" s="42"/>
      <c r="I1081" s="42"/>
      <c r="J1081" s="42"/>
      <c r="K1081" s="42"/>
      <c r="L1081" s="42"/>
      <c r="M1081" s="42"/>
      <c r="N1081" s="42"/>
      <c r="O1081" s="42"/>
      <c r="P1081" s="42"/>
      <c r="Q1081" s="42"/>
      <c r="R1081" s="42"/>
      <c r="S1081" s="42"/>
      <c r="T1081" s="42"/>
      <c r="U1081" s="42"/>
      <c r="V1081" s="58">
        <f t="shared" si="19"/>
        <v>0</v>
      </c>
    </row>
    <row r="1082" spans="1:22" x14ac:dyDescent="0.3">
      <c r="A1082" s="117"/>
      <c r="B1082" s="118"/>
      <c r="C1082" s="118"/>
      <c r="D1082" s="119"/>
      <c r="E1082" s="42"/>
      <c r="F1082" s="120"/>
      <c r="G1082" s="42"/>
      <c r="H1082" s="42"/>
      <c r="I1082" s="42"/>
      <c r="J1082" s="42"/>
      <c r="K1082" s="42"/>
      <c r="L1082" s="42"/>
      <c r="M1082" s="42"/>
      <c r="N1082" s="42"/>
      <c r="O1082" s="42"/>
      <c r="P1082" s="42"/>
      <c r="Q1082" s="42"/>
      <c r="R1082" s="42"/>
      <c r="S1082" s="42"/>
      <c r="T1082" s="42"/>
      <c r="U1082" s="42"/>
      <c r="V1082" s="58">
        <f t="shared" si="19"/>
        <v>0</v>
      </c>
    </row>
    <row r="1083" spans="1:22" x14ac:dyDescent="0.3">
      <c r="A1083" s="117"/>
      <c r="B1083" s="118"/>
      <c r="C1083" s="118"/>
      <c r="D1083" s="119"/>
      <c r="E1083" s="42"/>
      <c r="F1083" s="120"/>
      <c r="G1083" s="42"/>
      <c r="H1083" s="42"/>
      <c r="I1083" s="42"/>
      <c r="J1083" s="42"/>
      <c r="K1083" s="42"/>
      <c r="L1083" s="42"/>
      <c r="M1083" s="42"/>
      <c r="N1083" s="42"/>
      <c r="O1083" s="42"/>
      <c r="P1083" s="42"/>
      <c r="Q1083" s="42"/>
      <c r="R1083" s="42"/>
      <c r="S1083" s="42"/>
      <c r="T1083" s="42"/>
      <c r="U1083" s="42"/>
      <c r="V1083" s="58">
        <f t="shared" si="19"/>
        <v>0</v>
      </c>
    </row>
    <row r="1084" spans="1:22" x14ac:dyDescent="0.3">
      <c r="A1084" s="117"/>
      <c r="B1084" s="118"/>
      <c r="C1084" s="118"/>
      <c r="D1084" s="119"/>
      <c r="E1084" s="42"/>
      <c r="F1084" s="120"/>
      <c r="G1084" s="42"/>
      <c r="H1084" s="42"/>
      <c r="I1084" s="42"/>
      <c r="J1084" s="42"/>
      <c r="K1084" s="42"/>
      <c r="L1084" s="42"/>
      <c r="M1084" s="42"/>
      <c r="N1084" s="42"/>
      <c r="O1084" s="42"/>
      <c r="P1084" s="42"/>
      <c r="Q1084" s="42"/>
      <c r="R1084" s="42"/>
      <c r="S1084" s="42"/>
      <c r="T1084" s="42"/>
      <c r="U1084" s="42"/>
      <c r="V1084" s="58">
        <f t="shared" si="19"/>
        <v>0</v>
      </c>
    </row>
    <row r="1085" spans="1:22" x14ac:dyDescent="0.3">
      <c r="A1085" s="117"/>
      <c r="B1085" s="118"/>
      <c r="C1085" s="118"/>
      <c r="D1085" s="119"/>
      <c r="E1085" s="42"/>
      <c r="F1085" s="120"/>
      <c r="G1085" s="42"/>
      <c r="H1085" s="42"/>
      <c r="I1085" s="42"/>
      <c r="J1085" s="42"/>
      <c r="K1085" s="42"/>
      <c r="L1085" s="42"/>
      <c r="M1085" s="42"/>
      <c r="N1085" s="42"/>
      <c r="O1085" s="42"/>
      <c r="P1085" s="42"/>
      <c r="Q1085" s="42"/>
      <c r="R1085" s="42"/>
      <c r="S1085" s="42"/>
      <c r="T1085" s="42"/>
      <c r="U1085" s="42"/>
      <c r="V1085" s="58">
        <f t="shared" si="19"/>
        <v>0</v>
      </c>
    </row>
    <row r="1086" spans="1:22" x14ac:dyDescent="0.3">
      <c r="A1086" s="117"/>
      <c r="B1086" s="118"/>
      <c r="C1086" s="118"/>
      <c r="D1086" s="119"/>
      <c r="E1086" s="42"/>
      <c r="F1086" s="120"/>
      <c r="G1086" s="42"/>
      <c r="H1086" s="42"/>
      <c r="I1086" s="42"/>
      <c r="J1086" s="42"/>
      <c r="K1086" s="42"/>
      <c r="L1086" s="42"/>
      <c r="M1086" s="42"/>
      <c r="N1086" s="42"/>
      <c r="O1086" s="42"/>
      <c r="P1086" s="42"/>
      <c r="Q1086" s="42"/>
      <c r="R1086" s="42"/>
      <c r="S1086" s="42"/>
      <c r="T1086" s="42"/>
      <c r="U1086" s="42"/>
      <c r="V1086" s="58">
        <f t="shared" si="19"/>
        <v>0</v>
      </c>
    </row>
    <row r="1087" spans="1:22" x14ac:dyDescent="0.3">
      <c r="A1087" s="117"/>
      <c r="B1087" s="118"/>
      <c r="C1087" s="118"/>
      <c r="D1087" s="119"/>
      <c r="E1087" s="42"/>
      <c r="F1087" s="120"/>
      <c r="G1087" s="42"/>
      <c r="H1087" s="42"/>
      <c r="I1087" s="42"/>
      <c r="J1087" s="42"/>
      <c r="K1087" s="42"/>
      <c r="L1087" s="42"/>
      <c r="M1087" s="42"/>
      <c r="N1087" s="42"/>
      <c r="O1087" s="42"/>
      <c r="P1087" s="42"/>
      <c r="Q1087" s="42"/>
      <c r="R1087" s="42"/>
      <c r="S1087" s="42"/>
      <c r="T1087" s="42"/>
      <c r="U1087" s="42"/>
      <c r="V1087" s="58">
        <f t="shared" si="19"/>
        <v>0</v>
      </c>
    </row>
    <row r="1088" spans="1:22" x14ac:dyDescent="0.3">
      <c r="A1088" s="117"/>
      <c r="B1088" s="118"/>
      <c r="C1088" s="118"/>
      <c r="D1088" s="119"/>
      <c r="E1088" s="42"/>
      <c r="F1088" s="120"/>
      <c r="G1088" s="42"/>
      <c r="H1088" s="42"/>
      <c r="I1088" s="42"/>
      <c r="J1088" s="42"/>
      <c r="K1088" s="42"/>
      <c r="L1088" s="42"/>
      <c r="M1088" s="42"/>
      <c r="N1088" s="42"/>
      <c r="O1088" s="42"/>
      <c r="P1088" s="42"/>
      <c r="Q1088" s="42"/>
      <c r="R1088" s="42"/>
      <c r="S1088" s="42"/>
      <c r="T1088" s="42"/>
      <c r="U1088" s="42"/>
      <c r="V1088" s="58">
        <f t="shared" si="19"/>
        <v>0</v>
      </c>
    </row>
    <row r="1089" spans="1:22" x14ac:dyDescent="0.3">
      <c r="A1089" s="117"/>
      <c r="B1089" s="118"/>
      <c r="C1089" s="118"/>
      <c r="D1089" s="119"/>
      <c r="E1089" s="42"/>
      <c r="F1089" s="120"/>
      <c r="G1089" s="42"/>
      <c r="H1089" s="42"/>
      <c r="I1089" s="42"/>
      <c r="J1089" s="42"/>
      <c r="K1089" s="42"/>
      <c r="L1089" s="42"/>
      <c r="M1089" s="42"/>
      <c r="N1089" s="42"/>
      <c r="O1089" s="42"/>
      <c r="P1089" s="42"/>
      <c r="Q1089" s="42"/>
      <c r="R1089" s="42"/>
      <c r="S1089" s="42"/>
      <c r="T1089" s="42"/>
      <c r="U1089" s="42"/>
      <c r="V1089" s="58">
        <f t="shared" si="19"/>
        <v>0</v>
      </c>
    </row>
    <row r="1090" spans="1:22" x14ac:dyDescent="0.3">
      <c r="A1090" s="117"/>
      <c r="B1090" s="118"/>
      <c r="C1090" s="118"/>
      <c r="D1090" s="119"/>
      <c r="E1090" s="42"/>
      <c r="F1090" s="120"/>
      <c r="G1090" s="42"/>
      <c r="H1090" s="42"/>
      <c r="I1090" s="42"/>
      <c r="J1090" s="42"/>
      <c r="K1090" s="42"/>
      <c r="L1090" s="42"/>
      <c r="M1090" s="42"/>
      <c r="N1090" s="42"/>
      <c r="O1090" s="42"/>
      <c r="P1090" s="42"/>
      <c r="Q1090" s="42"/>
      <c r="R1090" s="42"/>
      <c r="S1090" s="42"/>
      <c r="T1090" s="42"/>
      <c r="U1090" s="42"/>
      <c r="V1090" s="58">
        <f t="shared" si="19"/>
        <v>0</v>
      </c>
    </row>
    <row r="1091" spans="1:22" x14ac:dyDescent="0.3">
      <c r="A1091" s="117"/>
      <c r="B1091" s="118"/>
      <c r="C1091" s="118"/>
      <c r="D1091" s="119"/>
      <c r="E1091" s="42"/>
      <c r="F1091" s="120"/>
      <c r="G1091" s="42"/>
      <c r="H1091" s="42"/>
      <c r="I1091" s="42"/>
      <c r="J1091" s="42"/>
      <c r="K1091" s="42"/>
      <c r="L1091" s="42"/>
      <c r="M1091" s="42"/>
      <c r="N1091" s="42"/>
      <c r="O1091" s="42"/>
      <c r="P1091" s="42"/>
      <c r="Q1091" s="42"/>
      <c r="R1091" s="42"/>
      <c r="S1091" s="42"/>
      <c r="T1091" s="42"/>
      <c r="U1091" s="42"/>
      <c r="V1091" s="58">
        <f t="shared" si="19"/>
        <v>0</v>
      </c>
    </row>
    <row r="1092" spans="1:22" x14ac:dyDescent="0.3">
      <c r="A1092" s="117"/>
      <c r="B1092" s="118"/>
      <c r="C1092" s="118"/>
      <c r="D1092" s="119"/>
      <c r="E1092" s="42"/>
      <c r="F1092" s="120"/>
      <c r="G1092" s="42"/>
      <c r="H1092" s="42"/>
      <c r="I1092" s="42"/>
      <c r="J1092" s="42"/>
      <c r="K1092" s="42"/>
      <c r="L1092" s="42"/>
      <c r="M1092" s="42"/>
      <c r="N1092" s="42"/>
      <c r="O1092" s="42"/>
      <c r="P1092" s="42"/>
      <c r="Q1092" s="42"/>
      <c r="R1092" s="42"/>
      <c r="S1092" s="42"/>
      <c r="T1092" s="42"/>
      <c r="U1092" s="42"/>
      <c r="V1092" s="58">
        <f t="shared" si="19"/>
        <v>0</v>
      </c>
    </row>
    <row r="1093" spans="1:22" x14ac:dyDescent="0.3">
      <c r="A1093" s="117"/>
      <c r="B1093" s="118"/>
      <c r="C1093" s="118"/>
      <c r="D1093" s="119"/>
      <c r="E1093" s="42"/>
      <c r="F1093" s="120"/>
      <c r="G1093" s="42"/>
      <c r="H1093" s="42"/>
      <c r="I1093" s="42"/>
      <c r="J1093" s="42"/>
      <c r="K1093" s="42"/>
      <c r="L1093" s="42"/>
      <c r="M1093" s="42"/>
      <c r="N1093" s="42"/>
      <c r="O1093" s="42"/>
      <c r="P1093" s="42"/>
      <c r="Q1093" s="42"/>
      <c r="R1093" s="42"/>
      <c r="S1093" s="42"/>
      <c r="T1093" s="42"/>
      <c r="U1093" s="42"/>
      <c r="V1093" s="58">
        <f t="shared" si="19"/>
        <v>0</v>
      </c>
    </row>
    <row r="1094" spans="1:22" x14ac:dyDescent="0.3">
      <c r="A1094" s="117"/>
      <c r="B1094" s="118"/>
      <c r="C1094" s="118"/>
      <c r="D1094" s="119"/>
      <c r="E1094" s="42"/>
      <c r="F1094" s="120"/>
      <c r="G1094" s="42"/>
      <c r="H1094" s="42"/>
      <c r="I1094" s="42"/>
      <c r="J1094" s="42"/>
      <c r="K1094" s="42"/>
      <c r="L1094" s="42"/>
      <c r="M1094" s="42"/>
      <c r="N1094" s="42"/>
      <c r="O1094" s="42"/>
      <c r="P1094" s="42"/>
      <c r="Q1094" s="42"/>
      <c r="R1094" s="42"/>
      <c r="S1094" s="42"/>
      <c r="T1094" s="42"/>
      <c r="U1094" s="42"/>
      <c r="V1094" s="58">
        <f t="shared" si="19"/>
        <v>0</v>
      </c>
    </row>
    <row r="1095" spans="1:22" x14ac:dyDescent="0.3">
      <c r="A1095" s="117"/>
      <c r="B1095" s="118"/>
      <c r="C1095" s="118"/>
      <c r="D1095" s="119"/>
      <c r="E1095" s="42"/>
      <c r="F1095" s="120"/>
      <c r="G1095" s="42"/>
      <c r="H1095" s="42"/>
      <c r="I1095" s="42"/>
      <c r="J1095" s="42"/>
      <c r="K1095" s="42"/>
      <c r="L1095" s="42"/>
      <c r="M1095" s="42"/>
      <c r="N1095" s="42"/>
      <c r="O1095" s="42"/>
      <c r="P1095" s="42"/>
      <c r="Q1095" s="42"/>
      <c r="R1095" s="42"/>
      <c r="S1095" s="42"/>
      <c r="T1095" s="42"/>
      <c r="U1095" s="42"/>
      <c r="V1095" s="58">
        <f t="shared" si="19"/>
        <v>0</v>
      </c>
    </row>
    <row r="1096" spans="1:22" x14ac:dyDescent="0.3">
      <c r="A1096" s="117"/>
      <c r="B1096" s="118"/>
      <c r="C1096" s="118"/>
      <c r="D1096" s="119"/>
      <c r="E1096" s="42"/>
      <c r="F1096" s="120"/>
      <c r="G1096" s="42"/>
      <c r="H1096" s="42"/>
      <c r="I1096" s="42"/>
      <c r="J1096" s="42"/>
      <c r="K1096" s="42"/>
      <c r="L1096" s="42"/>
      <c r="M1096" s="42"/>
      <c r="N1096" s="42"/>
      <c r="O1096" s="42"/>
      <c r="P1096" s="42"/>
      <c r="Q1096" s="42"/>
      <c r="R1096" s="42"/>
      <c r="S1096" s="42"/>
      <c r="T1096" s="42"/>
      <c r="U1096" s="42"/>
      <c r="V1096" s="58">
        <f t="shared" si="19"/>
        <v>0</v>
      </c>
    </row>
    <row r="1097" spans="1:22" x14ac:dyDescent="0.3">
      <c r="A1097" s="117"/>
      <c r="B1097" s="118"/>
      <c r="C1097" s="118"/>
      <c r="D1097" s="119"/>
      <c r="E1097" s="42"/>
      <c r="F1097" s="120"/>
      <c r="G1097" s="42"/>
      <c r="H1097" s="42"/>
      <c r="I1097" s="42"/>
      <c r="J1097" s="42"/>
      <c r="K1097" s="42"/>
      <c r="L1097" s="42"/>
      <c r="M1097" s="42"/>
      <c r="N1097" s="42"/>
      <c r="O1097" s="42"/>
      <c r="P1097" s="42"/>
      <c r="Q1097" s="42"/>
      <c r="R1097" s="42"/>
      <c r="S1097" s="42"/>
      <c r="T1097" s="42"/>
      <c r="U1097" s="42"/>
      <c r="V1097" s="58">
        <f t="shared" si="19"/>
        <v>0</v>
      </c>
    </row>
    <row r="1098" spans="1:22" x14ac:dyDescent="0.3">
      <c r="A1098" s="117"/>
      <c r="B1098" s="118"/>
      <c r="C1098" s="118"/>
      <c r="D1098" s="119"/>
      <c r="E1098" s="42"/>
      <c r="F1098" s="120"/>
      <c r="G1098" s="42"/>
      <c r="H1098" s="42"/>
      <c r="I1098" s="42"/>
      <c r="J1098" s="42"/>
      <c r="K1098" s="42"/>
      <c r="L1098" s="42"/>
      <c r="M1098" s="42"/>
      <c r="N1098" s="42"/>
      <c r="O1098" s="42"/>
      <c r="P1098" s="42"/>
      <c r="Q1098" s="42"/>
      <c r="R1098" s="42"/>
      <c r="S1098" s="42"/>
      <c r="T1098" s="42"/>
      <c r="U1098" s="42"/>
      <c r="V1098" s="58">
        <f t="shared" si="19"/>
        <v>0</v>
      </c>
    </row>
    <row r="1099" spans="1:22" x14ac:dyDescent="0.3">
      <c r="A1099" s="117"/>
      <c r="B1099" s="118"/>
      <c r="C1099" s="118"/>
      <c r="D1099" s="119"/>
      <c r="E1099" s="42"/>
      <c r="F1099" s="120"/>
      <c r="G1099" s="42"/>
      <c r="H1099" s="42"/>
      <c r="I1099" s="42"/>
      <c r="J1099" s="42"/>
      <c r="K1099" s="42"/>
      <c r="L1099" s="42"/>
      <c r="M1099" s="42"/>
      <c r="N1099" s="42"/>
      <c r="O1099" s="42"/>
      <c r="P1099" s="42"/>
      <c r="Q1099" s="42"/>
      <c r="R1099" s="42"/>
      <c r="S1099" s="42"/>
      <c r="T1099" s="42"/>
      <c r="U1099" s="42"/>
      <c r="V1099" s="58">
        <f t="shared" si="19"/>
        <v>0</v>
      </c>
    </row>
    <row r="1100" spans="1:22" x14ac:dyDescent="0.3">
      <c r="A1100" s="117"/>
      <c r="B1100" s="118"/>
      <c r="C1100" s="118"/>
      <c r="D1100" s="119"/>
      <c r="E1100" s="42"/>
      <c r="F1100" s="120"/>
      <c r="G1100" s="42"/>
      <c r="H1100" s="42"/>
      <c r="I1100" s="42"/>
      <c r="J1100" s="42"/>
      <c r="K1100" s="42"/>
      <c r="L1100" s="42"/>
      <c r="M1100" s="42"/>
      <c r="N1100" s="42"/>
      <c r="O1100" s="42"/>
      <c r="P1100" s="42"/>
      <c r="Q1100" s="42"/>
      <c r="R1100" s="42"/>
      <c r="S1100" s="42"/>
      <c r="T1100" s="42"/>
      <c r="U1100" s="42"/>
      <c r="V1100" s="58">
        <f t="shared" si="19"/>
        <v>0</v>
      </c>
    </row>
    <row r="1101" spans="1:22" x14ac:dyDescent="0.3">
      <c r="A1101" s="117"/>
      <c r="B1101" s="118"/>
      <c r="C1101" s="118"/>
      <c r="D1101" s="119"/>
      <c r="E1101" s="42"/>
      <c r="F1101" s="120"/>
      <c r="G1101" s="42"/>
      <c r="H1101" s="42"/>
      <c r="I1101" s="42"/>
      <c r="J1101" s="42"/>
      <c r="K1101" s="42"/>
      <c r="L1101" s="42"/>
      <c r="M1101" s="42"/>
      <c r="N1101" s="42"/>
      <c r="O1101" s="42"/>
      <c r="P1101" s="42"/>
      <c r="Q1101" s="42"/>
      <c r="R1101" s="42"/>
      <c r="S1101" s="42"/>
      <c r="T1101" s="42"/>
      <c r="U1101" s="42"/>
      <c r="V1101" s="58">
        <f t="shared" si="19"/>
        <v>0</v>
      </c>
    </row>
    <row r="1102" spans="1:22" x14ac:dyDescent="0.3">
      <c r="A1102" s="117"/>
      <c r="B1102" s="118"/>
      <c r="C1102" s="118"/>
      <c r="D1102" s="119"/>
      <c r="E1102" s="42"/>
      <c r="F1102" s="120"/>
      <c r="G1102" s="42"/>
      <c r="H1102" s="42"/>
      <c r="I1102" s="42"/>
      <c r="J1102" s="42"/>
      <c r="K1102" s="42"/>
      <c r="L1102" s="42"/>
      <c r="M1102" s="42"/>
      <c r="N1102" s="42"/>
      <c r="O1102" s="42"/>
      <c r="P1102" s="42"/>
      <c r="Q1102" s="42"/>
      <c r="R1102" s="42"/>
      <c r="S1102" s="42"/>
      <c r="T1102" s="42"/>
      <c r="U1102" s="42"/>
      <c r="V1102" s="58">
        <f t="shared" si="19"/>
        <v>0</v>
      </c>
    </row>
    <row r="1103" spans="1:22" x14ac:dyDescent="0.3">
      <c r="A1103" s="117"/>
      <c r="B1103" s="118"/>
      <c r="C1103" s="118"/>
      <c r="D1103" s="119"/>
      <c r="E1103" s="42"/>
      <c r="F1103" s="120"/>
      <c r="G1103" s="42"/>
      <c r="H1103" s="42"/>
      <c r="I1103" s="42"/>
      <c r="J1103" s="42"/>
      <c r="K1103" s="42"/>
      <c r="L1103" s="42"/>
      <c r="M1103" s="42"/>
      <c r="N1103" s="42"/>
      <c r="O1103" s="42"/>
      <c r="P1103" s="42"/>
      <c r="Q1103" s="42"/>
      <c r="R1103" s="42"/>
      <c r="S1103" s="42"/>
      <c r="T1103" s="42"/>
      <c r="U1103" s="42"/>
      <c r="V1103" s="58">
        <f t="shared" si="19"/>
        <v>0</v>
      </c>
    </row>
    <row r="1104" spans="1:22" x14ac:dyDescent="0.3">
      <c r="A1104" s="117"/>
      <c r="B1104" s="118"/>
      <c r="C1104" s="118"/>
      <c r="D1104" s="119"/>
      <c r="E1104" s="42"/>
      <c r="F1104" s="120"/>
      <c r="G1104" s="42"/>
      <c r="H1104" s="42"/>
      <c r="I1104" s="42"/>
      <c r="J1104" s="42"/>
      <c r="K1104" s="42"/>
      <c r="L1104" s="42"/>
      <c r="M1104" s="42"/>
      <c r="N1104" s="42"/>
      <c r="O1104" s="42"/>
      <c r="P1104" s="42"/>
      <c r="Q1104" s="42"/>
      <c r="R1104" s="42"/>
      <c r="S1104" s="42"/>
      <c r="T1104" s="42"/>
      <c r="U1104" s="42"/>
      <c r="V1104" s="58">
        <f t="shared" si="19"/>
        <v>0</v>
      </c>
    </row>
    <row r="1105" spans="1:22" x14ac:dyDescent="0.3">
      <c r="A1105" s="117"/>
      <c r="B1105" s="118"/>
      <c r="C1105" s="118"/>
      <c r="D1105" s="119"/>
      <c r="E1105" s="42"/>
      <c r="F1105" s="120"/>
      <c r="G1105" s="42"/>
      <c r="H1105" s="42"/>
      <c r="I1105" s="42"/>
      <c r="J1105" s="42"/>
      <c r="K1105" s="42"/>
      <c r="L1105" s="42"/>
      <c r="M1105" s="42"/>
      <c r="N1105" s="42"/>
      <c r="O1105" s="42"/>
      <c r="P1105" s="42"/>
      <c r="Q1105" s="42"/>
      <c r="R1105" s="42"/>
      <c r="S1105" s="42"/>
      <c r="T1105" s="42"/>
      <c r="U1105" s="42"/>
      <c r="V1105" s="58">
        <f t="shared" si="19"/>
        <v>0</v>
      </c>
    </row>
    <row r="1106" spans="1:22" x14ac:dyDescent="0.3">
      <c r="A1106" s="117"/>
      <c r="B1106" s="118"/>
      <c r="C1106" s="118"/>
      <c r="D1106" s="119"/>
      <c r="E1106" s="42"/>
      <c r="F1106" s="120"/>
      <c r="G1106" s="42"/>
      <c r="H1106" s="42"/>
      <c r="I1106" s="42"/>
      <c r="J1106" s="42"/>
      <c r="K1106" s="42"/>
      <c r="L1106" s="42"/>
      <c r="M1106" s="42"/>
      <c r="N1106" s="42"/>
      <c r="O1106" s="42"/>
      <c r="P1106" s="42"/>
      <c r="Q1106" s="42"/>
      <c r="R1106" s="42"/>
      <c r="S1106" s="42"/>
      <c r="T1106" s="42"/>
      <c r="U1106" s="42"/>
      <c r="V1106" s="58">
        <f t="shared" si="19"/>
        <v>0</v>
      </c>
    </row>
    <row r="1107" spans="1:22" x14ac:dyDescent="0.3">
      <c r="A1107" s="117"/>
      <c r="B1107" s="118"/>
      <c r="C1107" s="118"/>
      <c r="D1107" s="119"/>
      <c r="E1107" s="42"/>
      <c r="F1107" s="120"/>
      <c r="G1107" s="42"/>
      <c r="H1107" s="42"/>
      <c r="I1107" s="42"/>
      <c r="J1107" s="42"/>
      <c r="K1107" s="42"/>
      <c r="L1107" s="42"/>
      <c r="M1107" s="42"/>
      <c r="N1107" s="42"/>
      <c r="O1107" s="42"/>
      <c r="P1107" s="42"/>
      <c r="Q1107" s="42"/>
      <c r="R1107" s="42"/>
      <c r="S1107" s="42"/>
      <c r="T1107" s="42"/>
      <c r="U1107" s="42"/>
      <c r="V1107" s="58">
        <f t="shared" si="19"/>
        <v>0</v>
      </c>
    </row>
    <row r="1108" spans="1:22" x14ac:dyDescent="0.3">
      <c r="A1108" s="117"/>
      <c r="B1108" s="118"/>
      <c r="C1108" s="118"/>
      <c r="D1108" s="119"/>
      <c r="E1108" s="42"/>
      <c r="F1108" s="120"/>
      <c r="G1108" s="42"/>
      <c r="H1108" s="42"/>
      <c r="I1108" s="42"/>
      <c r="J1108" s="42"/>
      <c r="K1108" s="42"/>
      <c r="L1108" s="42"/>
      <c r="M1108" s="42"/>
      <c r="N1108" s="42"/>
      <c r="O1108" s="42"/>
      <c r="P1108" s="42"/>
      <c r="Q1108" s="42"/>
      <c r="R1108" s="42"/>
      <c r="S1108" s="42"/>
      <c r="T1108" s="42"/>
      <c r="U1108" s="42"/>
      <c r="V1108" s="58">
        <f t="shared" si="19"/>
        <v>0</v>
      </c>
    </row>
    <row r="1109" spans="1:22" x14ac:dyDescent="0.3">
      <c r="A1109" s="117"/>
      <c r="B1109" s="118"/>
      <c r="C1109" s="118"/>
      <c r="D1109" s="119"/>
      <c r="E1109" s="42"/>
      <c r="F1109" s="120"/>
      <c r="G1109" s="42"/>
      <c r="H1109" s="42"/>
      <c r="I1109" s="42"/>
      <c r="J1109" s="42"/>
      <c r="K1109" s="42"/>
      <c r="L1109" s="42"/>
      <c r="M1109" s="42"/>
      <c r="N1109" s="42"/>
      <c r="O1109" s="42"/>
      <c r="P1109" s="42"/>
      <c r="Q1109" s="42"/>
      <c r="R1109" s="42"/>
      <c r="S1109" s="42"/>
      <c r="T1109" s="42"/>
      <c r="U1109" s="42"/>
      <c r="V1109" s="58">
        <f t="shared" si="19"/>
        <v>0</v>
      </c>
    </row>
    <row r="1110" spans="1:22" x14ac:dyDescent="0.3">
      <c r="A1110" s="117"/>
      <c r="B1110" s="118"/>
      <c r="C1110" s="118"/>
      <c r="D1110" s="119"/>
      <c r="E1110" s="42"/>
      <c r="F1110" s="120"/>
      <c r="G1110" s="42"/>
      <c r="H1110" s="42"/>
      <c r="I1110" s="42"/>
      <c r="J1110" s="42"/>
      <c r="K1110" s="42"/>
      <c r="L1110" s="42"/>
      <c r="M1110" s="42"/>
      <c r="N1110" s="42"/>
      <c r="O1110" s="42"/>
      <c r="P1110" s="42"/>
      <c r="Q1110" s="42"/>
      <c r="R1110" s="42"/>
      <c r="S1110" s="42"/>
      <c r="T1110" s="42"/>
      <c r="U1110" s="42"/>
      <c r="V1110" s="58">
        <f t="shared" ref="V1110:V1173" si="20">SUM(G1110:U1110)-SUM(E1110:F1110)</f>
        <v>0</v>
      </c>
    </row>
    <row r="1111" spans="1:22" x14ac:dyDescent="0.3">
      <c r="A1111" s="117"/>
      <c r="B1111" s="118"/>
      <c r="C1111" s="118"/>
      <c r="D1111" s="119"/>
      <c r="E1111" s="42"/>
      <c r="F1111" s="120"/>
      <c r="G1111" s="42"/>
      <c r="H1111" s="42"/>
      <c r="I1111" s="42"/>
      <c r="J1111" s="42"/>
      <c r="K1111" s="42"/>
      <c r="L1111" s="42"/>
      <c r="M1111" s="42"/>
      <c r="N1111" s="42"/>
      <c r="O1111" s="42"/>
      <c r="P1111" s="42"/>
      <c r="Q1111" s="42"/>
      <c r="R1111" s="42"/>
      <c r="S1111" s="42"/>
      <c r="T1111" s="42"/>
      <c r="U1111" s="42"/>
      <c r="V1111" s="58">
        <f t="shared" si="20"/>
        <v>0</v>
      </c>
    </row>
    <row r="1112" spans="1:22" x14ac:dyDescent="0.3">
      <c r="A1112" s="117"/>
      <c r="B1112" s="118"/>
      <c r="C1112" s="118"/>
      <c r="D1112" s="119"/>
      <c r="E1112" s="42"/>
      <c r="F1112" s="120"/>
      <c r="G1112" s="42"/>
      <c r="H1112" s="42"/>
      <c r="I1112" s="42"/>
      <c r="J1112" s="42"/>
      <c r="K1112" s="42"/>
      <c r="L1112" s="42"/>
      <c r="M1112" s="42"/>
      <c r="N1112" s="42"/>
      <c r="O1112" s="42"/>
      <c r="P1112" s="42"/>
      <c r="Q1112" s="42"/>
      <c r="R1112" s="42"/>
      <c r="S1112" s="42"/>
      <c r="T1112" s="42"/>
      <c r="U1112" s="42"/>
      <c r="V1112" s="58">
        <f t="shared" si="20"/>
        <v>0</v>
      </c>
    </row>
    <row r="1113" spans="1:22" x14ac:dyDescent="0.3">
      <c r="A1113" s="117"/>
      <c r="B1113" s="118"/>
      <c r="C1113" s="118"/>
      <c r="D1113" s="119"/>
      <c r="E1113" s="42"/>
      <c r="F1113" s="120"/>
      <c r="G1113" s="42"/>
      <c r="H1113" s="42"/>
      <c r="I1113" s="42"/>
      <c r="J1113" s="42"/>
      <c r="K1113" s="42"/>
      <c r="L1113" s="42"/>
      <c r="M1113" s="42"/>
      <c r="N1113" s="42"/>
      <c r="O1113" s="42"/>
      <c r="P1113" s="42"/>
      <c r="Q1113" s="42"/>
      <c r="R1113" s="42"/>
      <c r="S1113" s="42"/>
      <c r="T1113" s="42"/>
      <c r="U1113" s="42"/>
      <c r="V1113" s="58">
        <f t="shared" si="20"/>
        <v>0</v>
      </c>
    </row>
    <row r="1114" spans="1:22" x14ac:dyDescent="0.3">
      <c r="A1114" s="117"/>
      <c r="B1114" s="118"/>
      <c r="C1114" s="118"/>
      <c r="D1114" s="119"/>
      <c r="E1114" s="42"/>
      <c r="F1114" s="120"/>
      <c r="G1114" s="42"/>
      <c r="H1114" s="42"/>
      <c r="I1114" s="42"/>
      <c r="J1114" s="42"/>
      <c r="K1114" s="42"/>
      <c r="L1114" s="42"/>
      <c r="M1114" s="42"/>
      <c r="N1114" s="42"/>
      <c r="O1114" s="42"/>
      <c r="P1114" s="42"/>
      <c r="Q1114" s="42"/>
      <c r="R1114" s="42"/>
      <c r="S1114" s="42"/>
      <c r="T1114" s="42"/>
      <c r="U1114" s="42"/>
      <c r="V1114" s="58">
        <f t="shared" si="20"/>
        <v>0</v>
      </c>
    </row>
    <row r="1115" spans="1:22" x14ac:dyDescent="0.3">
      <c r="A1115" s="117"/>
      <c r="B1115" s="118"/>
      <c r="C1115" s="118"/>
      <c r="D1115" s="119"/>
      <c r="E1115" s="42"/>
      <c r="F1115" s="120"/>
      <c r="G1115" s="42"/>
      <c r="H1115" s="42"/>
      <c r="I1115" s="42"/>
      <c r="J1115" s="42"/>
      <c r="K1115" s="42"/>
      <c r="L1115" s="42"/>
      <c r="M1115" s="42"/>
      <c r="N1115" s="42"/>
      <c r="O1115" s="42"/>
      <c r="P1115" s="42"/>
      <c r="Q1115" s="42"/>
      <c r="R1115" s="42"/>
      <c r="S1115" s="42"/>
      <c r="T1115" s="42"/>
      <c r="U1115" s="42"/>
      <c r="V1115" s="58">
        <f t="shared" si="20"/>
        <v>0</v>
      </c>
    </row>
    <row r="1116" spans="1:22" x14ac:dyDescent="0.3">
      <c r="A1116" s="117"/>
      <c r="B1116" s="118"/>
      <c r="C1116" s="118"/>
      <c r="D1116" s="119"/>
      <c r="E1116" s="42"/>
      <c r="F1116" s="120"/>
      <c r="G1116" s="42"/>
      <c r="H1116" s="42"/>
      <c r="I1116" s="42"/>
      <c r="J1116" s="42"/>
      <c r="K1116" s="42"/>
      <c r="L1116" s="42"/>
      <c r="M1116" s="42"/>
      <c r="N1116" s="42"/>
      <c r="O1116" s="42"/>
      <c r="P1116" s="42"/>
      <c r="Q1116" s="42"/>
      <c r="R1116" s="42"/>
      <c r="S1116" s="42"/>
      <c r="T1116" s="42"/>
      <c r="U1116" s="42"/>
      <c r="V1116" s="58">
        <f t="shared" si="20"/>
        <v>0</v>
      </c>
    </row>
    <row r="1117" spans="1:22" x14ac:dyDescent="0.3">
      <c r="A1117" s="117"/>
      <c r="B1117" s="118"/>
      <c r="C1117" s="118"/>
      <c r="D1117" s="119"/>
      <c r="E1117" s="42"/>
      <c r="F1117" s="120"/>
      <c r="G1117" s="42"/>
      <c r="H1117" s="42"/>
      <c r="I1117" s="42"/>
      <c r="J1117" s="42"/>
      <c r="K1117" s="42"/>
      <c r="L1117" s="42"/>
      <c r="M1117" s="42"/>
      <c r="N1117" s="42"/>
      <c r="O1117" s="42"/>
      <c r="P1117" s="42"/>
      <c r="Q1117" s="42"/>
      <c r="R1117" s="42"/>
      <c r="S1117" s="42"/>
      <c r="T1117" s="42"/>
      <c r="U1117" s="42"/>
      <c r="V1117" s="58">
        <f t="shared" si="20"/>
        <v>0</v>
      </c>
    </row>
    <row r="1118" spans="1:22" x14ac:dyDescent="0.3">
      <c r="A1118" s="117"/>
      <c r="B1118" s="118"/>
      <c r="C1118" s="118"/>
      <c r="D1118" s="119"/>
      <c r="E1118" s="42"/>
      <c r="F1118" s="120"/>
      <c r="G1118" s="42"/>
      <c r="H1118" s="42"/>
      <c r="I1118" s="42"/>
      <c r="J1118" s="42"/>
      <c r="K1118" s="42"/>
      <c r="L1118" s="42"/>
      <c r="M1118" s="42"/>
      <c r="N1118" s="42"/>
      <c r="O1118" s="42"/>
      <c r="P1118" s="42"/>
      <c r="Q1118" s="42"/>
      <c r="R1118" s="42"/>
      <c r="S1118" s="42"/>
      <c r="T1118" s="42"/>
      <c r="U1118" s="42"/>
      <c r="V1118" s="58">
        <f t="shared" si="20"/>
        <v>0</v>
      </c>
    </row>
    <row r="1119" spans="1:22" x14ac:dyDescent="0.3">
      <c r="A1119" s="117"/>
      <c r="B1119" s="118"/>
      <c r="C1119" s="118"/>
      <c r="D1119" s="119"/>
      <c r="E1119" s="42"/>
      <c r="F1119" s="120"/>
      <c r="G1119" s="42"/>
      <c r="H1119" s="42"/>
      <c r="I1119" s="42"/>
      <c r="J1119" s="42"/>
      <c r="K1119" s="42"/>
      <c r="L1119" s="42"/>
      <c r="M1119" s="42"/>
      <c r="N1119" s="42"/>
      <c r="O1119" s="42"/>
      <c r="P1119" s="42"/>
      <c r="Q1119" s="42"/>
      <c r="R1119" s="42"/>
      <c r="S1119" s="42"/>
      <c r="T1119" s="42"/>
      <c r="U1119" s="42"/>
      <c r="V1119" s="58">
        <f t="shared" si="20"/>
        <v>0</v>
      </c>
    </row>
    <row r="1120" spans="1:22" x14ac:dyDescent="0.3">
      <c r="A1120" s="117"/>
      <c r="B1120" s="118"/>
      <c r="C1120" s="118"/>
      <c r="D1120" s="119"/>
      <c r="E1120" s="42"/>
      <c r="F1120" s="120"/>
      <c r="G1120" s="42"/>
      <c r="H1120" s="42"/>
      <c r="I1120" s="42"/>
      <c r="J1120" s="42"/>
      <c r="K1120" s="42"/>
      <c r="L1120" s="42"/>
      <c r="M1120" s="42"/>
      <c r="N1120" s="42"/>
      <c r="O1120" s="42"/>
      <c r="P1120" s="42"/>
      <c r="Q1120" s="42"/>
      <c r="R1120" s="42"/>
      <c r="S1120" s="42"/>
      <c r="T1120" s="42"/>
      <c r="U1120" s="42"/>
      <c r="V1120" s="58">
        <f t="shared" si="20"/>
        <v>0</v>
      </c>
    </row>
    <row r="1121" spans="1:22" x14ac:dyDescent="0.3">
      <c r="A1121" s="117"/>
      <c r="B1121" s="118"/>
      <c r="C1121" s="118"/>
      <c r="D1121" s="119"/>
      <c r="E1121" s="42"/>
      <c r="F1121" s="120"/>
      <c r="G1121" s="42"/>
      <c r="H1121" s="42"/>
      <c r="I1121" s="42"/>
      <c r="J1121" s="42"/>
      <c r="K1121" s="42"/>
      <c r="L1121" s="42"/>
      <c r="M1121" s="42"/>
      <c r="N1121" s="42"/>
      <c r="O1121" s="42"/>
      <c r="P1121" s="42"/>
      <c r="Q1121" s="42"/>
      <c r="R1121" s="42"/>
      <c r="S1121" s="42"/>
      <c r="T1121" s="42"/>
      <c r="U1121" s="42"/>
      <c r="V1121" s="58">
        <f t="shared" si="20"/>
        <v>0</v>
      </c>
    </row>
    <row r="1122" spans="1:22" x14ac:dyDescent="0.3">
      <c r="A1122" s="117"/>
      <c r="B1122" s="118"/>
      <c r="C1122" s="118"/>
      <c r="D1122" s="119"/>
      <c r="E1122" s="42"/>
      <c r="F1122" s="120"/>
      <c r="G1122" s="42"/>
      <c r="H1122" s="42"/>
      <c r="I1122" s="42"/>
      <c r="J1122" s="42"/>
      <c r="K1122" s="42"/>
      <c r="L1122" s="42"/>
      <c r="M1122" s="42"/>
      <c r="N1122" s="42"/>
      <c r="O1122" s="42"/>
      <c r="P1122" s="42"/>
      <c r="Q1122" s="42"/>
      <c r="R1122" s="42"/>
      <c r="S1122" s="42"/>
      <c r="T1122" s="42"/>
      <c r="U1122" s="42"/>
      <c r="V1122" s="58">
        <f t="shared" si="20"/>
        <v>0</v>
      </c>
    </row>
    <row r="1123" spans="1:22" x14ac:dyDescent="0.3">
      <c r="A1123" s="117"/>
      <c r="B1123" s="118"/>
      <c r="C1123" s="118"/>
      <c r="D1123" s="119"/>
      <c r="E1123" s="42"/>
      <c r="F1123" s="120"/>
      <c r="G1123" s="42"/>
      <c r="H1123" s="42"/>
      <c r="I1123" s="42"/>
      <c r="J1123" s="42"/>
      <c r="K1123" s="42"/>
      <c r="L1123" s="42"/>
      <c r="M1123" s="42"/>
      <c r="N1123" s="42"/>
      <c r="O1123" s="42"/>
      <c r="P1123" s="42"/>
      <c r="Q1123" s="42"/>
      <c r="R1123" s="42"/>
      <c r="S1123" s="42"/>
      <c r="T1123" s="42"/>
      <c r="U1123" s="42"/>
      <c r="V1123" s="58">
        <f t="shared" si="20"/>
        <v>0</v>
      </c>
    </row>
    <row r="1124" spans="1:22" x14ac:dyDescent="0.3">
      <c r="A1124" s="117"/>
      <c r="B1124" s="118"/>
      <c r="C1124" s="118"/>
      <c r="D1124" s="119"/>
      <c r="E1124" s="42"/>
      <c r="F1124" s="120"/>
      <c r="G1124" s="42"/>
      <c r="H1124" s="42"/>
      <c r="I1124" s="42"/>
      <c r="J1124" s="42"/>
      <c r="K1124" s="42"/>
      <c r="L1124" s="42"/>
      <c r="M1124" s="42"/>
      <c r="N1124" s="42"/>
      <c r="O1124" s="42"/>
      <c r="P1124" s="42"/>
      <c r="Q1124" s="42"/>
      <c r="R1124" s="42"/>
      <c r="S1124" s="42"/>
      <c r="T1124" s="42"/>
      <c r="U1124" s="42"/>
      <c r="V1124" s="58">
        <f t="shared" si="20"/>
        <v>0</v>
      </c>
    </row>
    <row r="1125" spans="1:22" x14ac:dyDescent="0.3">
      <c r="A1125" s="117"/>
      <c r="B1125" s="118"/>
      <c r="C1125" s="118"/>
      <c r="D1125" s="119"/>
      <c r="E1125" s="42"/>
      <c r="F1125" s="120"/>
      <c r="G1125" s="42"/>
      <c r="H1125" s="42"/>
      <c r="I1125" s="42"/>
      <c r="J1125" s="42"/>
      <c r="K1125" s="42"/>
      <c r="L1125" s="42"/>
      <c r="M1125" s="42"/>
      <c r="N1125" s="42"/>
      <c r="O1125" s="42"/>
      <c r="P1125" s="42"/>
      <c r="Q1125" s="42"/>
      <c r="R1125" s="42"/>
      <c r="S1125" s="42"/>
      <c r="T1125" s="42"/>
      <c r="U1125" s="42"/>
      <c r="V1125" s="58">
        <f t="shared" si="20"/>
        <v>0</v>
      </c>
    </row>
    <row r="1126" spans="1:22" x14ac:dyDescent="0.3">
      <c r="A1126" s="117"/>
      <c r="B1126" s="118"/>
      <c r="C1126" s="118"/>
      <c r="D1126" s="119"/>
      <c r="E1126" s="42"/>
      <c r="F1126" s="120"/>
      <c r="G1126" s="42"/>
      <c r="H1126" s="42"/>
      <c r="I1126" s="42"/>
      <c r="J1126" s="42"/>
      <c r="K1126" s="42"/>
      <c r="L1126" s="42"/>
      <c r="M1126" s="42"/>
      <c r="N1126" s="42"/>
      <c r="O1126" s="42"/>
      <c r="P1126" s="42"/>
      <c r="Q1126" s="42"/>
      <c r="R1126" s="42"/>
      <c r="S1126" s="42"/>
      <c r="T1126" s="42"/>
      <c r="U1126" s="42"/>
      <c r="V1126" s="58">
        <f t="shared" si="20"/>
        <v>0</v>
      </c>
    </row>
    <row r="1127" spans="1:22" x14ac:dyDescent="0.3">
      <c r="A1127" s="117"/>
      <c r="B1127" s="118"/>
      <c r="C1127" s="118"/>
      <c r="D1127" s="119"/>
      <c r="E1127" s="42"/>
      <c r="F1127" s="120"/>
      <c r="G1127" s="42"/>
      <c r="H1127" s="42"/>
      <c r="I1127" s="42"/>
      <c r="J1127" s="42"/>
      <c r="K1127" s="42"/>
      <c r="L1127" s="42"/>
      <c r="M1127" s="42"/>
      <c r="N1127" s="42"/>
      <c r="O1127" s="42"/>
      <c r="P1127" s="42"/>
      <c r="Q1127" s="42"/>
      <c r="R1127" s="42"/>
      <c r="S1127" s="42"/>
      <c r="T1127" s="42"/>
      <c r="U1127" s="42"/>
      <c r="V1127" s="58">
        <f t="shared" si="20"/>
        <v>0</v>
      </c>
    </row>
    <row r="1128" spans="1:22" x14ac:dyDescent="0.3">
      <c r="A1128" s="117"/>
      <c r="B1128" s="118"/>
      <c r="C1128" s="118"/>
      <c r="D1128" s="119"/>
      <c r="E1128" s="42"/>
      <c r="F1128" s="120"/>
      <c r="G1128" s="42"/>
      <c r="H1128" s="42"/>
      <c r="I1128" s="42"/>
      <c r="J1128" s="42"/>
      <c r="K1128" s="42"/>
      <c r="L1128" s="42"/>
      <c r="M1128" s="42"/>
      <c r="N1128" s="42"/>
      <c r="O1128" s="42"/>
      <c r="P1128" s="42"/>
      <c r="Q1128" s="42"/>
      <c r="R1128" s="42"/>
      <c r="S1128" s="42"/>
      <c r="T1128" s="42"/>
      <c r="U1128" s="42"/>
      <c r="V1128" s="58">
        <f t="shared" si="20"/>
        <v>0</v>
      </c>
    </row>
    <row r="1129" spans="1:22" x14ac:dyDescent="0.3">
      <c r="A1129" s="117"/>
      <c r="B1129" s="118"/>
      <c r="C1129" s="118"/>
      <c r="D1129" s="119"/>
      <c r="E1129" s="42"/>
      <c r="F1129" s="120"/>
      <c r="G1129" s="42"/>
      <c r="H1129" s="42"/>
      <c r="I1129" s="42"/>
      <c r="J1129" s="42"/>
      <c r="K1129" s="42"/>
      <c r="L1129" s="42"/>
      <c r="M1129" s="42"/>
      <c r="N1129" s="42"/>
      <c r="O1129" s="42"/>
      <c r="P1129" s="42"/>
      <c r="Q1129" s="42"/>
      <c r="R1129" s="42"/>
      <c r="S1129" s="42"/>
      <c r="T1129" s="42"/>
      <c r="U1129" s="42"/>
      <c r="V1129" s="58">
        <f t="shared" si="20"/>
        <v>0</v>
      </c>
    </row>
    <row r="1130" spans="1:22" x14ac:dyDescent="0.3">
      <c r="A1130" s="117"/>
      <c r="B1130" s="118"/>
      <c r="C1130" s="118"/>
      <c r="D1130" s="119"/>
      <c r="E1130" s="42"/>
      <c r="F1130" s="120"/>
      <c r="G1130" s="42"/>
      <c r="H1130" s="42"/>
      <c r="I1130" s="42"/>
      <c r="J1130" s="42"/>
      <c r="K1130" s="42"/>
      <c r="L1130" s="42"/>
      <c r="M1130" s="42"/>
      <c r="N1130" s="42"/>
      <c r="O1130" s="42"/>
      <c r="P1130" s="42"/>
      <c r="Q1130" s="42"/>
      <c r="R1130" s="42"/>
      <c r="S1130" s="42"/>
      <c r="T1130" s="42"/>
      <c r="U1130" s="42"/>
      <c r="V1130" s="58">
        <f t="shared" si="20"/>
        <v>0</v>
      </c>
    </row>
    <row r="1131" spans="1:22" x14ac:dyDescent="0.3">
      <c r="A1131" s="117"/>
      <c r="B1131" s="118"/>
      <c r="C1131" s="118"/>
      <c r="D1131" s="119"/>
      <c r="E1131" s="42"/>
      <c r="F1131" s="120"/>
      <c r="G1131" s="42"/>
      <c r="H1131" s="42"/>
      <c r="I1131" s="42"/>
      <c r="J1131" s="42"/>
      <c r="K1131" s="42"/>
      <c r="L1131" s="42"/>
      <c r="M1131" s="42"/>
      <c r="N1131" s="42"/>
      <c r="O1131" s="42"/>
      <c r="P1131" s="42"/>
      <c r="Q1131" s="42"/>
      <c r="R1131" s="42"/>
      <c r="S1131" s="42"/>
      <c r="T1131" s="42"/>
      <c r="U1131" s="42"/>
      <c r="V1131" s="58">
        <f t="shared" si="20"/>
        <v>0</v>
      </c>
    </row>
    <row r="1132" spans="1:22" x14ac:dyDescent="0.3">
      <c r="A1132" s="117"/>
      <c r="B1132" s="118"/>
      <c r="C1132" s="118"/>
      <c r="D1132" s="119"/>
      <c r="E1132" s="42"/>
      <c r="F1132" s="120"/>
      <c r="G1132" s="42"/>
      <c r="H1132" s="42"/>
      <c r="I1132" s="42"/>
      <c r="J1132" s="42"/>
      <c r="K1132" s="42"/>
      <c r="L1132" s="42"/>
      <c r="M1132" s="42"/>
      <c r="N1132" s="42"/>
      <c r="O1132" s="42"/>
      <c r="P1132" s="42"/>
      <c r="Q1132" s="42"/>
      <c r="R1132" s="42"/>
      <c r="S1132" s="42"/>
      <c r="T1132" s="42"/>
      <c r="U1132" s="42"/>
      <c r="V1132" s="58">
        <f t="shared" si="20"/>
        <v>0</v>
      </c>
    </row>
    <row r="1133" spans="1:22" x14ac:dyDescent="0.3">
      <c r="A1133" s="117"/>
      <c r="B1133" s="118"/>
      <c r="C1133" s="118"/>
      <c r="D1133" s="119"/>
      <c r="E1133" s="42"/>
      <c r="F1133" s="120"/>
      <c r="G1133" s="42"/>
      <c r="H1133" s="42"/>
      <c r="I1133" s="42"/>
      <c r="J1133" s="42"/>
      <c r="K1133" s="42"/>
      <c r="L1133" s="42"/>
      <c r="M1133" s="42"/>
      <c r="N1133" s="42"/>
      <c r="O1133" s="42"/>
      <c r="P1133" s="42"/>
      <c r="Q1133" s="42"/>
      <c r="R1133" s="42"/>
      <c r="S1133" s="42"/>
      <c r="T1133" s="42"/>
      <c r="U1133" s="42"/>
      <c r="V1133" s="58">
        <f t="shared" si="20"/>
        <v>0</v>
      </c>
    </row>
    <row r="1134" spans="1:22" x14ac:dyDescent="0.3">
      <c r="A1134" s="117"/>
      <c r="B1134" s="118"/>
      <c r="C1134" s="118"/>
      <c r="D1134" s="119"/>
      <c r="E1134" s="42"/>
      <c r="F1134" s="120"/>
      <c r="G1134" s="42"/>
      <c r="H1134" s="42"/>
      <c r="I1134" s="42"/>
      <c r="J1134" s="42"/>
      <c r="K1134" s="42"/>
      <c r="L1134" s="42"/>
      <c r="M1134" s="42"/>
      <c r="N1134" s="42"/>
      <c r="O1134" s="42"/>
      <c r="P1134" s="42"/>
      <c r="Q1134" s="42"/>
      <c r="R1134" s="42"/>
      <c r="S1134" s="42"/>
      <c r="T1134" s="42"/>
      <c r="U1134" s="42"/>
      <c r="V1134" s="58">
        <f t="shared" si="20"/>
        <v>0</v>
      </c>
    </row>
    <row r="1135" spans="1:22" x14ac:dyDescent="0.3">
      <c r="A1135" s="117"/>
      <c r="B1135" s="118"/>
      <c r="C1135" s="118"/>
      <c r="D1135" s="119"/>
      <c r="E1135" s="42"/>
      <c r="F1135" s="120"/>
      <c r="G1135" s="42"/>
      <c r="H1135" s="42"/>
      <c r="I1135" s="42"/>
      <c r="J1135" s="42"/>
      <c r="K1135" s="42"/>
      <c r="L1135" s="42"/>
      <c r="M1135" s="42"/>
      <c r="N1135" s="42"/>
      <c r="O1135" s="42"/>
      <c r="P1135" s="42"/>
      <c r="Q1135" s="42"/>
      <c r="R1135" s="42"/>
      <c r="S1135" s="42"/>
      <c r="T1135" s="42"/>
      <c r="U1135" s="42"/>
      <c r="V1135" s="58">
        <f t="shared" si="20"/>
        <v>0</v>
      </c>
    </row>
    <row r="1136" spans="1:22" x14ac:dyDescent="0.3">
      <c r="A1136" s="117"/>
      <c r="B1136" s="118"/>
      <c r="C1136" s="118"/>
      <c r="D1136" s="119"/>
      <c r="E1136" s="42"/>
      <c r="F1136" s="120"/>
      <c r="G1136" s="42"/>
      <c r="H1136" s="42"/>
      <c r="I1136" s="42"/>
      <c r="J1136" s="42"/>
      <c r="K1136" s="42"/>
      <c r="L1136" s="42"/>
      <c r="M1136" s="42"/>
      <c r="N1136" s="42"/>
      <c r="O1136" s="42"/>
      <c r="P1136" s="42"/>
      <c r="Q1136" s="42"/>
      <c r="R1136" s="42"/>
      <c r="S1136" s="42"/>
      <c r="T1136" s="42"/>
      <c r="U1136" s="42"/>
      <c r="V1136" s="58">
        <f t="shared" si="20"/>
        <v>0</v>
      </c>
    </row>
    <row r="1137" spans="1:22" x14ac:dyDescent="0.3">
      <c r="A1137" s="117"/>
      <c r="B1137" s="118"/>
      <c r="C1137" s="118"/>
      <c r="D1137" s="119"/>
      <c r="E1137" s="42"/>
      <c r="F1137" s="120"/>
      <c r="G1137" s="42"/>
      <c r="H1137" s="42"/>
      <c r="I1137" s="42"/>
      <c r="J1137" s="42"/>
      <c r="K1137" s="42"/>
      <c r="L1137" s="42"/>
      <c r="M1137" s="42"/>
      <c r="N1137" s="42"/>
      <c r="O1137" s="42"/>
      <c r="P1137" s="42"/>
      <c r="Q1137" s="42"/>
      <c r="R1137" s="42"/>
      <c r="S1137" s="42"/>
      <c r="T1137" s="42"/>
      <c r="U1137" s="42"/>
      <c r="V1137" s="58">
        <f t="shared" si="20"/>
        <v>0</v>
      </c>
    </row>
    <row r="1138" spans="1:22" x14ac:dyDescent="0.3">
      <c r="A1138" s="117"/>
      <c r="B1138" s="118"/>
      <c r="C1138" s="118"/>
      <c r="D1138" s="119"/>
      <c r="E1138" s="42"/>
      <c r="F1138" s="120"/>
      <c r="G1138" s="42"/>
      <c r="H1138" s="42"/>
      <c r="I1138" s="42"/>
      <c r="J1138" s="42"/>
      <c r="K1138" s="42"/>
      <c r="L1138" s="42"/>
      <c r="M1138" s="42"/>
      <c r="N1138" s="42"/>
      <c r="O1138" s="42"/>
      <c r="P1138" s="42"/>
      <c r="Q1138" s="42"/>
      <c r="R1138" s="42"/>
      <c r="S1138" s="42"/>
      <c r="T1138" s="42"/>
      <c r="U1138" s="42"/>
      <c r="V1138" s="58">
        <f t="shared" si="20"/>
        <v>0</v>
      </c>
    </row>
    <row r="1139" spans="1:22" x14ac:dyDescent="0.3">
      <c r="A1139" s="117"/>
      <c r="B1139" s="118"/>
      <c r="C1139" s="118"/>
      <c r="D1139" s="119"/>
      <c r="E1139" s="42"/>
      <c r="F1139" s="120"/>
      <c r="G1139" s="42"/>
      <c r="H1139" s="42"/>
      <c r="I1139" s="42"/>
      <c r="J1139" s="42"/>
      <c r="K1139" s="42"/>
      <c r="L1139" s="42"/>
      <c r="M1139" s="42"/>
      <c r="N1139" s="42"/>
      <c r="O1139" s="42"/>
      <c r="P1139" s="42"/>
      <c r="Q1139" s="42"/>
      <c r="R1139" s="42"/>
      <c r="S1139" s="42"/>
      <c r="T1139" s="42"/>
      <c r="U1139" s="42"/>
      <c r="V1139" s="58">
        <f t="shared" si="20"/>
        <v>0</v>
      </c>
    </row>
    <row r="1140" spans="1:22" x14ac:dyDescent="0.3">
      <c r="A1140" s="117"/>
      <c r="B1140" s="118"/>
      <c r="C1140" s="118"/>
      <c r="D1140" s="119"/>
      <c r="E1140" s="42"/>
      <c r="F1140" s="120"/>
      <c r="G1140" s="42"/>
      <c r="H1140" s="42"/>
      <c r="I1140" s="42"/>
      <c r="J1140" s="42"/>
      <c r="K1140" s="42"/>
      <c r="L1140" s="42"/>
      <c r="M1140" s="42"/>
      <c r="N1140" s="42"/>
      <c r="O1140" s="42"/>
      <c r="P1140" s="42"/>
      <c r="Q1140" s="42"/>
      <c r="R1140" s="42"/>
      <c r="S1140" s="42"/>
      <c r="T1140" s="42"/>
      <c r="U1140" s="42"/>
      <c r="V1140" s="58">
        <f t="shared" si="20"/>
        <v>0</v>
      </c>
    </row>
    <row r="1141" spans="1:22" x14ac:dyDescent="0.3">
      <c r="A1141" s="117"/>
      <c r="B1141" s="118"/>
      <c r="C1141" s="118"/>
      <c r="D1141" s="119"/>
      <c r="E1141" s="42"/>
      <c r="F1141" s="120"/>
      <c r="G1141" s="42"/>
      <c r="H1141" s="42"/>
      <c r="I1141" s="42"/>
      <c r="J1141" s="42"/>
      <c r="K1141" s="42"/>
      <c r="L1141" s="42"/>
      <c r="M1141" s="42"/>
      <c r="N1141" s="42"/>
      <c r="O1141" s="42"/>
      <c r="P1141" s="42"/>
      <c r="Q1141" s="42"/>
      <c r="R1141" s="42"/>
      <c r="S1141" s="42"/>
      <c r="T1141" s="42"/>
      <c r="U1141" s="42"/>
      <c r="V1141" s="58">
        <f t="shared" si="20"/>
        <v>0</v>
      </c>
    </row>
    <row r="1142" spans="1:22" x14ac:dyDescent="0.3">
      <c r="A1142" s="117"/>
      <c r="B1142" s="118"/>
      <c r="C1142" s="118"/>
      <c r="D1142" s="119"/>
      <c r="E1142" s="42"/>
      <c r="F1142" s="120"/>
      <c r="G1142" s="42"/>
      <c r="H1142" s="42"/>
      <c r="I1142" s="42"/>
      <c r="J1142" s="42"/>
      <c r="K1142" s="42"/>
      <c r="L1142" s="42"/>
      <c r="M1142" s="42"/>
      <c r="N1142" s="42"/>
      <c r="O1142" s="42"/>
      <c r="P1142" s="42"/>
      <c r="Q1142" s="42"/>
      <c r="R1142" s="42"/>
      <c r="S1142" s="42"/>
      <c r="T1142" s="42"/>
      <c r="U1142" s="42"/>
      <c r="V1142" s="58">
        <f t="shared" si="20"/>
        <v>0</v>
      </c>
    </row>
    <row r="1143" spans="1:22" x14ac:dyDescent="0.3">
      <c r="A1143" s="117"/>
      <c r="B1143" s="118"/>
      <c r="C1143" s="118"/>
      <c r="D1143" s="119"/>
      <c r="E1143" s="42"/>
      <c r="F1143" s="120"/>
      <c r="G1143" s="42"/>
      <c r="H1143" s="42"/>
      <c r="I1143" s="42"/>
      <c r="J1143" s="42"/>
      <c r="K1143" s="42"/>
      <c r="L1143" s="42"/>
      <c r="M1143" s="42"/>
      <c r="N1143" s="42"/>
      <c r="O1143" s="42"/>
      <c r="P1143" s="42"/>
      <c r="Q1143" s="42"/>
      <c r="R1143" s="42"/>
      <c r="S1143" s="42"/>
      <c r="T1143" s="42"/>
      <c r="U1143" s="42"/>
      <c r="V1143" s="58">
        <f t="shared" si="20"/>
        <v>0</v>
      </c>
    </row>
    <row r="1144" spans="1:22" x14ac:dyDescent="0.3">
      <c r="A1144" s="117"/>
      <c r="B1144" s="118"/>
      <c r="C1144" s="118"/>
      <c r="D1144" s="119"/>
      <c r="E1144" s="42"/>
      <c r="F1144" s="120"/>
      <c r="G1144" s="42"/>
      <c r="H1144" s="42"/>
      <c r="I1144" s="42"/>
      <c r="J1144" s="42"/>
      <c r="K1144" s="42"/>
      <c r="L1144" s="42"/>
      <c r="M1144" s="42"/>
      <c r="N1144" s="42"/>
      <c r="O1144" s="42"/>
      <c r="P1144" s="42"/>
      <c r="Q1144" s="42"/>
      <c r="R1144" s="42"/>
      <c r="S1144" s="42"/>
      <c r="T1144" s="42"/>
      <c r="U1144" s="42"/>
      <c r="V1144" s="58">
        <f t="shared" si="20"/>
        <v>0</v>
      </c>
    </row>
    <row r="1145" spans="1:22" x14ac:dyDescent="0.3">
      <c r="A1145" s="117"/>
      <c r="B1145" s="118"/>
      <c r="C1145" s="118"/>
      <c r="D1145" s="119"/>
      <c r="E1145" s="42"/>
      <c r="F1145" s="120"/>
      <c r="G1145" s="42"/>
      <c r="H1145" s="42"/>
      <c r="I1145" s="42"/>
      <c r="J1145" s="42"/>
      <c r="K1145" s="42"/>
      <c r="L1145" s="42"/>
      <c r="M1145" s="42"/>
      <c r="N1145" s="42"/>
      <c r="O1145" s="42"/>
      <c r="P1145" s="42"/>
      <c r="Q1145" s="42"/>
      <c r="R1145" s="42"/>
      <c r="S1145" s="42"/>
      <c r="T1145" s="42"/>
      <c r="U1145" s="42"/>
      <c r="V1145" s="58">
        <f t="shared" si="20"/>
        <v>0</v>
      </c>
    </row>
    <row r="1146" spans="1:22" x14ac:dyDescent="0.3">
      <c r="A1146" s="117"/>
      <c r="B1146" s="118"/>
      <c r="C1146" s="118"/>
      <c r="D1146" s="119"/>
      <c r="E1146" s="42"/>
      <c r="F1146" s="120"/>
      <c r="G1146" s="42"/>
      <c r="H1146" s="42"/>
      <c r="I1146" s="42"/>
      <c r="J1146" s="42"/>
      <c r="K1146" s="42"/>
      <c r="L1146" s="42"/>
      <c r="M1146" s="42"/>
      <c r="N1146" s="42"/>
      <c r="O1146" s="42"/>
      <c r="P1146" s="42"/>
      <c r="Q1146" s="42"/>
      <c r="R1146" s="42"/>
      <c r="S1146" s="42"/>
      <c r="T1146" s="42"/>
      <c r="U1146" s="42"/>
      <c r="V1146" s="58">
        <f t="shared" si="20"/>
        <v>0</v>
      </c>
    </row>
    <row r="1147" spans="1:22" x14ac:dyDescent="0.3">
      <c r="A1147" s="117"/>
      <c r="B1147" s="118"/>
      <c r="C1147" s="118"/>
      <c r="D1147" s="119"/>
      <c r="E1147" s="42"/>
      <c r="F1147" s="120"/>
      <c r="G1147" s="42"/>
      <c r="H1147" s="42"/>
      <c r="I1147" s="42"/>
      <c r="J1147" s="42"/>
      <c r="K1147" s="42"/>
      <c r="L1147" s="42"/>
      <c r="M1147" s="42"/>
      <c r="N1147" s="42"/>
      <c r="O1147" s="42"/>
      <c r="P1147" s="42"/>
      <c r="Q1147" s="42"/>
      <c r="R1147" s="42"/>
      <c r="S1147" s="42"/>
      <c r="T1147" s="42"/>
      <c r="U1147" s="42"/>
      <c r="V1147" s="58">
        <f t="shared" si="20"/>
        <v>0</v>
      </c>
    </row>
    <row r="1148" spans="1:22" x14ac:dyDescent="0.3">
      <c r="A1148" s="117"/>
      <c r="B1148" s="118"/>
      <c r="C1148" s="118"/>
      <c r="D1148" s="119"/>
      <c r="E1148" s="42"/>
      <c r="F1148" s="120"/>
      <c r="G1148" s="42"/>
      <c r="H1148" s="42"/>
      <c r="I1148" s="42"/>
      <c r="J1148" s="42"/>
      <c r="K1148" s="42"/>
      <c r="L1148" s="42"/>
      <c r="M1148" s="42"/>
      <c r="N1148" s="42"/>
      <c r="O1148" s="42"/>
      <c r="P1148" s="42"/>
      <c r="Q1148" s="42"/>
      <c r="R1148" s="42"/>
      <c r="S1148" s="42"/>
      <c r="T1148" s="42"/>
      <c r="U1148" s="42"/>
      <c r="V1148" s="58">
        <f t="shared" si="20"/>
        <v>0</v>
      </c>
    </row>
    <row r="1149" spans="1:22" x14ac:dyDescent="0.3">
      <c r="A1149" s="117"/>
      <c r="B1149" s="118"/>
      <c r="C1149" s="118"/>
      <c r="D1149" s="119"/>
      <c r="E1149" s="42"/>
      <c r="F1149" s="120"/>
      <c r="G1149" s="42"/>
      <c r="H1149" s="42"/>
      <c r="I1149" s="42"/>
      <c r="J1149" s="42"/>
      <c r="K1149" s="42"/>
      <c r="L1149" s="42"/>
      <c r="M1149" s="42"/>
      <c r="N1149" s="42"/>
      <c r="O1149" s="42"/>
      <c r="P1149" s="42"/>
      <c r="Q1149" s="42"/>
      <c r="R1149" s="42"/>
      <c r="S1149" s="42"/>
      <c r="T1149" s="42"/>
      <c r="U1149" s="42"/>
      <c r="V1149" s="58">
        <f t="shared" si="20"/>
        <v>0</v>
      </c>
    </row>
    <row r="1150" spans="1:22" x14ac:dyDescent="0.3">
      <c r="A1150" s="117"/>
      <c r="B1150" s="118"/>
      <c r="C1150" s="118"/>
      <c r="D1150" s="119"/>
      <c r="E1150" s="42"/>
      <c r="F1150" s="120"/>
      <c r="G1150" s="42"/>
      <c r="H1150" s="42"/>
      <c r="I1150" s="42"/>
      <c r="J1150" s="42"/>
      <c r="K1150" s="42"/>
      <c r="L1150" s="42"/>
      <c r="M1150" s="42"/>
      <c r="N1150" s="42"/>
      <c r="O1150" s="42"/>
      <c r="P1150" s="42"/>
      <c r="Q1150" s="42"/>
      <c r="R1150" s="42"/>
      <c r="S1150" s="42"/>
      <c r="T1150" s="42"/>
      <c r="U1150" s="42"/>
      <c r="V1150" s="58">
        <f t="shared" si="20"/>
        <v>0</v>
      </c>
    </row>
    <row r="1151" spans="1:22" x14ac:dyDescent="0.3">
      <c r="A1151" s="117"/>
      <c r="B1151" s="118"/>
      <c r="C1151" s="118"/>
      <c r="D1151" s="119"/>
      <c r="E1151" s="42"/>
      <c r="F1151" s="120"/>
      <c r="G1151" s="42"/>
      <c r="H1151" s="42"/>
      <c r="I1151" s="42"/>
      <c r="J1151" s="42"/>
      <c r="K1151" s="42"/>
      <c r="L1151" s="42"/>
      <c r="M1151" s="42"/>
      <c r="N1151" s="42"/>
      <c r="O1151" s="42"/>
      <c r="P1151" s="42"/>
      <c r="Q1151" s="42"/>
      <c r="R1151" s="42"/>
      <c r="S1151" s="42"/>
      <c r="T1151" s="42"/>
      <c r="U1151" s="42"/>
      <c r="V1151" s="58">
        <f t="shared" si="20"/>
        <v>0</v>
      </c>
    </row>
    <row r="1152" spans="1:22" x14ac:dyDescent="0.3">
      <c r="A1152" s="117"/>
      <c r="B1152" s="118"/>
      <c r="C1152" s="118"/>
      <c r="D1152" s="119"/>
      <c r="E1152" s="42"/>
      <c r="F1152" s="120"/>
      <c r="G1152" s="42"/>
      <c r="H1152" s="42"/>
      <c r="I1152" s="42"/>
      <c r="J1152" s="42"/>
      <c r="K1152" s="42"/>
      <c r="L1152" s="42"/>
      <c r="M1152" s="42"/>
      <c r="N1152" s="42"/>
      <c r="O1152" s="42"/>
      <c r="P1152" s="42"/>
      <c r="Q1152" s="42"/>
      <c r="R1152" s="42"/>
      <c r="S1152" s="42"/>
      <c r="T1152" s="42"/>
      <c r="U1152" s="42"/>
      <c r="V1152" s="58">
        <f t="shared" si="20"/>
        <v>0</v>
      </c>
    </row>
    <row r="1153" spans="1:22" x14ac:dyDescent="0.3">
      <c r="A1153" s="117"/>
      <c r="B1153" s="118"/>
      <c r="C1153" s="118"/>
      <c r="D1153" s="119"/>
      <c r="E1153" s="42"/>
      <c r="F1153" s="120"/>
      <c r="G1153" s="42"/>
      <c r="H1153" s="42"/>
      <c r="I1153" s="42"/>
      <c r="J1153" s="42"/>
      <c r="K1153" s="42"/>
      <c r="L1153" s="42"/>
      <c r="M1153" s="42"/>
      <c r="N1153" s="42"/>
      <c r="O1153" s="42"/>
      <c r="P1153" s="42"/>
      <c r="Q1153" s="42"/>
      <c r="R1153" s="42"/>
      <c r="S1153" s="42"/>
      <c r="T1153" s="42"/>
      <c r="U1153" s="42"/>
      <c r="V1153" s="58">
        <f t="shared" si="20"/>
        <v>0</v>
      </c>
    </row>
    <row r="1154" spans="1:22" x14ac:dyDescent="0.3">
      <c r="A1154" s="117"/>
      <c r="B1154" s="118"/>
      <c r="C1154" s="118"/>
      <c r="D1154" s="119"/>
      <c r="E1154" s="42"/>
      <c r="F1154" s="120"/>
      <c r="G1154" s="42"/>
      <c r="H1154" s="42"/>
      <c r="I1154" s="42"/>
      <c r="J1154" s="42"/>
      <c r="K1154" s="42"/>
      <c r="L1154" s="42"/>
      <c r="M1154" s="42"/>
      <c r="N1154" s="42"/>
      <c r="O1154" s="42"/>
      <c r="P1154" s="42"/>
      <c r="Q1154" s="42"/>
      <c r="R1154" s="42"/>
      <c r="S1154" s="42"/>
      <c r="T1154" s="42"/>
      <c r="U1154" s="42"/>
      <c r="V1154" s="58">
        <f t="shared" si="20"/>
        <v>0</v>
      </c>
    </row>
    <row r="1155" spans="1:22" x14ac:dyDescent="0.3">
      <c r="A1155" s="117"/>
      <c r="B1155" s="118"/>
      <c r="C1155" s="118"/>
      <c r="D1155" s="119"/>
      <c r="E1155" s="42"/>
      <c r="F1155" s="120"/>
      <c r="G1155" s="42"/>
      <c r="H1155" s="42"/>
      <c r="I1155" s="42"/>
      <c r="J1155" s="42"/>
      <c r="K1155" s="42"/>
      <c r="L1155" s="42"/>
      <c r="M1155" s="42"/>
      <c r="N1155" s="42"/>
      <c r="O1155" s="42"/>
      <c r="P1155" s="42"/>
      <c r="Q1155" s="42"/>
      <c r="R1155" s="42"/>
      <c r="S1155" s="42"/>
      <c r="T1155" s="42"/>
      <c r="U1155" s="42"/>
      <c r="V1155" s="58">
        <f t="shared" si="20"/>
        <v>0</v>
      </c>
    </row>
    <row r="1156" spans="1:22" x14ac:dyDescent="0.3">
      <c r="A1156" s="117"/>
      <c r="B1156" s="118"/>
      <c r="C1156" s="118"/>
      <c r="D1156" s="119"/>
      <c r="E1156" s="42"/>
      <c r="F1156" s="120"/>
      <c r="G1156" s="42"/>
      <c r="H1156" s="42"/>
      <c r="I1156" s="42"/>
      <c r="J1156" s="42"/>
      <c r="K1156" s="42"/>
      <c r="L1156" s="42"/>
      <c r="M1156" s="42"/>
      <c r="N1156" s="42"/>
      <c r="O1156" s="42"/>
      <c r="P1156" s="42"/>
      <c r="Q1156" s="42"/>
      <c r="R1156" s="42"/>
      <c r="S1156" s="42"/>
      <c r="T1156" s="42"/>
      <c r="U1156" s="42"/>
      <c r="V1156" s="58">
        <f t="shared" si="20"/>
        <v>0</v>
      </c>
    </row>
    <row r="1157" spans="1:22" x14ac:dyDescent="0.3">
      <c r="A1157" s="117"/>
      <c r="B1157" s="118"/>
      <c r="C1157" s="118"/>
      <c r="D1157" s="119"/>
      <c r="E1157" s="42"/>
      <c r="F1157" s="120"/>
      <c r="G1157" s="42"/>
      <c r="H1157" s="42"/>
      <c r="I1157" s="42"/>
      <c r="J1157" s="42"/>
      <c r="K1157" s="42"/>
      <c r="L1157" s="42"/>
      <c r="M1157" s="42"/>
      <c r="N1157" s="42"/>
      <c r="O1157" s="42"/>
      <c r="P1157" s="42"/>
      <c r="Q1157" s="42"/>
      <c r="R1157" s="42"/>
      <c r="S1157" s="42"/>
      <c r="T1157" s="42"/>
      <c r="U1157" s="42"/>
      <c r="V1157" s="58">
        <f t="shared" si="20"/>
        <v>0</v>
      </c>
    </row>
    <row r="1158" spans="1:22" x14ac:dyDescent="0.3">
      <c r="A1158" s="117"/>
      <c r="B1158" s="118"/>
      <c r="C1158" s="118"/>
      <c r="D1158" s="119"/>
      <c r="E1158" s="42"/>
      <c r="F1158" s="120"/>
      <c r="G1158" s="42"/>
      <c r="H1158" s="42"/>
      <c r="I1158" s="42"/>
      <c r="J1158" s="42"/>
      <c r="K1158" s="42"/>
      <c r="L1158" s="42"/>
      <c r="M1158" s="42"/>
      <c r="N1158" s="42"/>
      <c r="O1158" s="42"/>
      <c r="P1158" s="42"/>
      <c r="Q1158" s="42"/>
      <c r="R1158" s="42"/>
      <c r="S1158" s="42"/>
      <c r="T1158" s="42"/>
      <c r="U1158" s="42"/>
      <c r="V1158" s="58">
        <f t="shared" si="20"/>
        <v>0</v>
      </c>
    </row>
    <row r="1159" spans="1:22" x14ac:dyDescent="0.3">
      <c r="A1159" s="117"/>
      <c r="B1159" s="118"/>
      <c r="C1159" s="118"/>
      <c r="D1159" s="119"/>
      <c r="E1159" s="42"/>
      <c r="F1159" s="120"/>
      <c r="G1159" s="42"/>
      <c r="H1159" s="42"/>
      <c r="I1159" s="42"/>
      <c r="J1159" s="42"/>
      <c r="K1159" s="42"/>
      <c r="L1159" s="42"/>
      <c r="M1159" s="42"/>
      <c r="N1159" s="42"/>
      <c r="O1159" s="42"/>
      <c r="P1159" s="42"/>
      <c r="Q1159" s="42"/>
      <c r="R1159" s="42"/>
      <c r="S1159" s="42"/>
      <c r="T1159" s="42"/>
      <c r="U1159" s="42"/>
      <c r="V1159" s="58">
        <f t="shared" si="20"/>
        <v>0</v>
      </c>
    </row>
    <row r="1160" spans="1:22" x14ac:dyDescent="0.3">
      <c r="A1160" s="117"/>
      <c r="B1160" s="118"/>
      <c r="C1160" s="118"/>
      <c r="D1160" s="119"/>
      <c r="E1160" s="42"/>
      <c r="F1160" s="120"/>
      <c r="G1160" s="42"/>
      <c r="H1160" s="42"/>
      <c r="I1160" s="42"/>
      <c r="J1160" s="42"/>
      <c r="K1160" s="42"/>
      <c r="L1160" s="42"/>
      <c r="M1160" s="42"/>
      <c r="N1160" s="42"/>
      <c r="O1160" s="42"/>
      <c r="P1160" s="42"/>
      <c r="Q1160" s="42"/>
      <c r="R1160" s="42"/>
      <c r="S1160" s="42"/>
      <c r="T1160" s="42"/>
      <c r="U1160" s="42"/>
      <c r="V1160" s="58">
        <f t="shared" si="20"/>
        <v>0</v>
      </c>
    </row>
    <row r="1161" spans="1:22" x14ac:dyDescent="0.3">
      <c r="A1161" s="117"/>
      <c r="B1161" s="118"/>
      <c r="C1161" s="118"/>
      <c r="D1161" s="119"/>
      <c r="E1161" s="42"/>
      <c r="F1161" s="120"/>
      <c r="G1161" s="42"/>
      <c r="H1161" s="42"/>
      <c r="I1161" s="42"/>
      <c r="J1161" s="42"/>
      <c r="K1161" s="42"/>
      <c r="L1161" s="42"/>
      <c r="M1161" s="42"/>
      <c r="N1161" s="42"/>
      <c r="O1161" s="42"/>
      <c r="P1161" s="42"/>
      <c r="Q1161" s="42"/>
      <c r="R1161" s="42"/>
      <c r="S1161" s="42"/>
      <c r="T1161" s="42"/>
      <c r="U1161" s="42"/>
      <c r="V1161" s="58">
        <f t="shared" si="20"/>
        <v>0</v>
      </c>
    </row>
    <row r="1162" spans="1:22" x14ac:dyDescent="0.3">
      <c r="A1162" s="117"/>
      <c r="B1162" s="118"/>
      <c r="C1162" s="118"/>
      <c r="D1162" s="119"/>
      <c r="E1162" s="42"/>
      <c r="F1162" s="120"/>
      <c r="G1162" s="42"/>
      <c r="H1162" s="42"/>
      <c r="I1162" s="42"/>
      <c r="J1162" s="42"/>
      <c r="K1162" s="42"/>
      <c r="L1162" s="42"/>
      <c r="M1162" s="42"/>
      <c r="N1162" s="42"/>
      <c r="O1162" s="42"/>
      <c r="P1162" s="42"/>
      <c r="Q1162" s="42"/>
      <c r="R1162" s="42"/>
      <c r="S1162" s="42"/>
      <c r="T1162" s="42"/>
      <c r="U1162" s="42"/>
      <c r="V1162" s="58">
        <f t="shared" si="20"/>
        <v>0</v>
      </c>
    </row>
    <row r="1163" spans="1:22" x14ac:dyDescent="0.3">
      <c r="A1163" s="117"/>
      <c r="B1163" s="118"/>
      <c r="C1163" s="118"/>
      <c r="D1163" s="119"/>
      <c r="E1163" s="42"/>
      <c r="F1163" s="120"/>
      <c r="G1163" s="42"/>
      <c r="H1163" s="42"/>
      <c r="I1163" s="42"/>
      <c r="J1163" s="42"/>
      <c r="K1163" s="42"/>
      <c r="L1163" s="42"/>
      <c r="M1163" s="42"/>
      <c r="N1163" s="42"/>
      <c r="O1163" s="42"/>
      <c r="P1163" s="42"/>
      <c r="Q1163" s="42"/>
      <c r="R1163" s="42"/>
      <c r="S1163" s="42"/>
      <c r="T1163" s="42"/>
      <c r="U1163" s="42"/>
      <c r="V1163" s="58">
        <f t="shared" si="20"/>
        <v>0</v>
      </c>
    </row>
    <row r="1164" spans="1:22" x14ac:dyDescent="0.3">
      <c r="A1164" s="117"/>
      <c r="B1164" s="118"/>
      <c r="C1164" s="118"/>
      <c r="D1164" s="119"/>
      <c r="E1164" s="42"/>
      <c r="F1164" s="120"/>
      <c r="G1164" s="42"/>
      <c r="H1164" s="42"/>
      <c r="I1164" s="42"/>
      <c r="J1164" s="42"/>
      <c r="K1164" s="42"/>
      <c r="L1164" s="42"/>
      <c r="M1164" s="42"/>
      <c r="N1164" s="42"/>
      <c r="O1164" s="42"/>
      <c r="P1164" s="42"/>
      <c r="Q1164" s="42"/>
      <c r="R1164" s="42"/>
      <c r="S1164" s="42"/>
      <c r="T1164" s="42"/>
      <c r="U1164" s="42"/>
      <c r="V1164" s="58">
        <f t="shared" si="20"/>
        <v>0</v>
      </c>
    </row>
    <row r="1165" spans="1:22" x14ac:dyDescent="0.3">
      <c r="A1165" s="117"/>
      <c r="B1165" s="118"/>
      <c r="C1165" s="118"/>
      <c r="D1165" s="119"/>
      <c r="E1165" s="42"/>
      <c r="F1165" s="120"/>
      <c r="G1165" s="42"/>
      <c r="H1165" s="42"/>
      <c r="I1165" s="42"/>
      <c r="J1165" s="42"/>
      <c r="K1165" s="42"/>
      <c r="L1165" s="42"/>
      <c r="M1165" s="42"/>
      <c r="N1165" s="42"/>
      <c r="O1165" s="42"/>
      <c r="P1165" s="42"/>
      <c r="Q1165" s="42"/>
      <c r="R1165" s="42"/>
      <c r="S1165" s="42"/>
      <c r="T1165" s="42"/>
      <c r="U1165" s="42"/>
      <c r="V1165" s="58">
        <f t="shared" si="20"/>
        <v>0</v>
      </c>
    </row>
    <row r="1166" spans="1:22" x14ac:dyDescent="0.3">
      <c r="A1166" s="117"/>
      <c r="B1166" s="118"/>
      <c r="C1166" s="118"/>
      <c r="D1166" s="119"/>
      <c r="E1166" s="42"/>
      <c r="F1166" s="120"/>
      <c r="G1166" s="42"/>
      <c r="H1166" s="42"/>
      <c r="I1166" s="42"/>
      <c r="J1166" s="42"/>
      <c r="K1166" s="42"/>
      <c r="L1166" s="42"/>
      <c r="M1166" s="42"/>
      <c r="N1166" s="42"/>
      <c r="O1166" s="42"/>
      <c r="P1166" s="42"/>
      <c r="Q1166" s="42"/>
      <c r="R1166" s="42"/>
      <c r="S1166" s="42"/>
      <c r="T1166" s="42"/>
      <c r="U1166" s="42"/>
      <c r="V1166" s="58">
        <f t="shared" si="20"/>
        <v>0</v>
      </c>
    </row>
    <row r="1167" spans="1:22" x14ac:dyDescent="0.3">
      <c r="A1167" s="117"/>
      <c r="B1167" s="118"/>
      <c r="C1167" s="118"/>
      <c r="D1167" s="119"/>
      <c r="E1167" s="42"/>
      <c r="F1167" s="120"/>
      <c r="G1167" s="42"/>
      <c r="H1167" s="42"/>
      <c r="I1167" s="42"/>
      <c r="J1167" s="42"/>
      <c r="K1167" s="42"/>
      <c r="L1167" s="42"/>
      <c r="M1167" s="42"/>
      <c r="N1167" s="42"/>
      <c r="O1167" s="42"/>
      <c r="P1167" s="42"/>
      <c r="Q1167" s="42"/>
      <c r="R1167" s="42"/>
      <c r="S1167" s="42"/>
      <c r="T1167" s="42"/>
      <c r="U1167" s="42"/>
      <c r="V1167" s="58">
        <f t="shared" si="20"/>
        <v>0</v>
      </c>
    </row>
    <row r="1168" spans="1:22" x14ac:dyDescent="0.3">
      <c r="A1168" s="117"/>
      <c r="B1168" s="118"/>
      <c r="C1168" s="118"/>
      <c r="D1168" s="119"/>
      <c r="E1168" s="42"/>
      <c r="F1168" s="120"/>
      <c r="G1168" s="42"/>
      <c r="H1168" s="42"/>
      <c r="I1168" s="42"/>
      <c r="J1168" s="42"/>
      <c r="K1168" s="42"/>
      <c r="L1168" s="42"/>
      <c r="M1168" s="42"/>
      <c r="N1168" s="42"/>
      <c r="O1168" s="42"/>
      <c r="P1168" s="42"/>
      <c r="Q1168" s="42"/>
      <c r="R1168" s="42"/>
      <c r="S1168" s="42"/>
      <c r="T1168" s="42"/>
      <c r="U1168" s="42"/>
      <c r="V1168" s="58">
        <f t="shared" si="20"/>
        <v>0</v>
      </c>
    </row>
    <row r="1169" spans="1:22" x14ac:dyDescent="0.3">
      <c r="A1169" s="117"/>
      <c r="B1169" s="118"/>
      <c r="C1169" s="118"/>
      <c r="D1169" s="119"/>
      <c r="E1169" s="42"/>
      <c r="F1169" s="120"/>
      <c r="G1169" s="42"/>
      <c r="H1169" s="42"/>
      <c r="I1169" s="42"/>
      <c r="J1169" s="42"/>
      <c r="K1169" s="42"/>
      <c r="L1169" s="42"/>
      <c r="M1169" s="42"/>
      <c r="N1169" s="42"/>
      <c r="O1169" s="42"/>
      <c r="P1169" s="42"/>
      <c r="Q1169" s="42"/>
      <c r="R1169" s="42"/>
      <c r="S1169" s="42"/>
      <c r="T1169" s="42"/>
      <c r="U1169" s="42"/>
      <c r="V1169" s="58">
        <f t="shared" si="20"/>
        <v>0</v>
      </c>
    </row>
    <row r="1170" spans="1:22" x14ac:dyDescent="0.3">
      <c r="A1170" s="117"/>
      <c r="B1170" s="118"/>
      <c r="C1170" s="118"/>
      <c r="D1170" s="119"/>
      <c r="E1170" s="42"/>
      <c r="F1170" s="120"/>
      <c r="G1170" s="42"/>
      <c r="H1170" s="42"/>
      <c r="I1170" s="42"/>
      <c r="J1170" s="42"/>
      <c r="K1170" s="42"/>
      <c r="L1170" s="42"/>
      <c r="M1170" s="42"/>
      <c r="N1170" s="42"/>
      <c r="O1170" s="42"/>
      <c r="P1170" s="42"/>
      <c r="Q1170" s="42"/>
      <c r="R1170" s="42"/>
      <c r="S1170" s="42"/>
      <c r="T1170" s="42"/>
      <c r="U1170" s="42"/>
      <c r="V1170" s="58">
        <f t="shared" si="20"/>
        <v>0</v>
      </c>
    </row>
    <row r="1171" spans="1:22" x14ac:dyDescent="0.3">
      <c r="A1171" s="117"/>
      <c r="B1171" s="118"/>
      <c r="C1171" s="118"/>
      <c r="D1171" s="119"/>
      <c r="E1171" s="42"/>
      <c r="F1171" s="120"/>
      <c r="G1171" s="42"/>
      <c r="H1171" s="42"/>
      <c r="I1171" s="42"/>
      <c r="J1171" s="42"/>
      <c r="K1171" s="42"/>
      <c r="L1171" s="42"/>
      <c r="M1171" s="42"/>
      <c r="N1171" s="42"/>
      <c r="O1171" s="42"/>
      <c r="P1171" s="42"/>
      <c r="Q1171" s="42"/>
      <c r="R1171" s="42"/>
      <c r="S1171" s="42"/>
      <c r="T1171" s="42"/>
      <c r="U1171" s="42"/>
      <c r="V1171" s="58">
        <f t="shared" si="20"/>
        <v>0</v>
      </c>
    </row>
    <row r="1172" spans="1:22" x14ac:dyDescent="0.3">
      <c r="A1172" s="117"/>
      <c r="B1172" s="118"/>
      <c r="C1172" s="118"/>
      <c r="D1172" s="119"/>
      <c r="E1172" s="42"/>
      <c r="F1172" s="120"/>
      <c r="G1172" s="42"/>
      <c r="H1172" s="42"/>
      <c r="I1172" s="42"/>
      <c r="J1172" s="42"/>
      <c r="K1172" s="42"/>
      <c r="L1172" s="42"/>
      <c r="M1172" s="42"/>
      <c r="N1172" s="42"/>
      <c r="O1172" s="42"/>
      <c r="P1172" s="42"/>
      <c r="Q1172" s="42"/>
      <c r="R1172" s="42"/>
      <c r="S1172" s="42"/>
      <c r="T1172" s="42"/>
      <c r="U1172" s="42"/>
      <c r="V1172" s="58">
        <f t="shared" si="20"/>
        <v>0</v>
      </c>
    </row>
    <row r="1173" spans="1:22" x14ac:dyDescent="0.3">
      <c r="A1173" s="117"/>
      <c r="B1173" s="118"/>
      <c r="C1173" s="118"/>
      <c r="D1173" s="119"/>
      <c r="E1173" s="42"/>
      <c r="F1173" s="120"/>
      <c r="G1173" s="42"/>
      <c r="H1173" s="42"/>
      <c r="I1173" s="42"/>
      <c r="J1173" s="42"/>
      <c r="K1173" s="42"/>
      <c r="L1173" s="42"/>
      <c r="M1173" s="42"/>
      <c r="N1173" s="42"/>
      <c r="O1173" s="42"/>
      <c r="P1173" s="42"/>
      <c r="Q1173" s="42"/>
      <c r="R1173" s="42"/>
      <c r="S1173" s="42"/>
      <c r="T1173" s="42"/>
      <c r="U1173" s="42"/>
      <c r="V1173" s="58">
        <f t="shared" si="20"/>
        <v>0</v>
      </c>
    </row>
    <row r="1174" spans="1:22" x14ac:dyDescent="0.3">
      <c r="A1174" s="117"/>
      <c r="B1174" s="118"/>
      <c r="C1174" s="118"/>
      <c r="D1174" s="119"/>
      <c r="E1174" s="42"/>
      <c r="F1174" s="120"/>
      <c r="G1174" s="42"/>
      <c r="H1174" s="42"/>
      <c r="I1174" s="42"/>
      <c r="J1174" s="42"/>
      <c r="K1174" s="42"/>
      <c r="L1174" s="42"/>
      <c r="M1174" s="42"/>
      <c r="N1174" s="42"/>
      <c r="O1174" s="42"/>
      <c r="P1174" s="42"/>
      <c r="Q1174" s="42"/>
      <c r="R1174" s="42"/>
      <c r="S1174" s="42"/>
      <c r="T1174" s="42"/>
      <c r="U1174" s="42"/>
      <c r="V1174" s="58">
        <f t="shared" ref="V1174:V1200" si="21">SUM(G1174:U1174)-SUM(E1174:F1174)</f>
        <v>0</v>
      </c>
    </row>
    <row r="1175" spans="1:22" x14ac:dyDescent="0.3">
      <c r="A1175" s="117"/>
      <c r="B1175" s="118"/>
      <c r="C1175" s="118"/>
      <c r="D1175" s="119"/>
      <c r="E1175" s="42"/>
      <c r="F1175" s="120"/>
      <c r="G1175" s="42"/>
      <c r="H1175" s="42"/>
      <c r="I1175" s="42"/>
      <c r="J1175" s="42"/>
      <c r="K1175" s="42"/>
      <c r="L1175" s="42"/>
      <c r="M1175" s="42"/>
      <c r="N1175" s="42"/>
      <c r="O1175" s="42"/>
      <c r="P1175" s="42"/>
      <c r="Q1175" s="42"/>
      <c r="R1175" s="42"/>
      <c r="S1175" s="42"/>
      <c r="T1175" s="42"/>
      <c r="U1175" s="42"/>
      <c r="V1175" s="58">
        <f t="shared" si="21"/>
        <v>0</v>
      </c>
    </row>
    <row r="1176" spans="1:22" x14ac:dyDescent="0.3">
      <c r="A1176" s="117"/>
      <c r="B1176" s="118"/>
      <c r="C1176" s="118"/>
      <c r="D1176" s="119"/>
      <c r="E1176" s="42"/>
      <c r="F1176" s="120"/>
      <c r="G1176" s="42"/>
      <c r="H1176" s="42"/>
      <c r="I1176" s="42"/>
      <c r="J1176" s="42"/>
      <c r="K1176" s="42"/>
      <c r="L1176" s="42"/>
      <c r="M1176" s="42"/>
      <c r="N1176" s="42"/>
      <c r="O1176" s="42"/>
      <c r="P1176" s="42"/>
      <c r="Q1176" s="42"/>
      <c r="R1176" s="42"/>
      <c r="S1176" s="42"/>
      <c r="T1176" s="42"/>
      <c r="U1176" s="42"/>
      <c r="V1176" s="58">
        <f t="shared" si="21"/>
        <v>0</v>
      </c>
    </row>
    <row r="1177" spans="1:22" x14ac:dyDescent="0.3">
      <c r="A1177" s="117"/>
      <c r="B1177" s="118"/>
      <c r="C1177" s="118"/>
      <c r="D1177" s="119"/>
      <c r="E1177" s="42"/>
      <c r="F1177" s="120"/>
      <c r="G1177" s="42"/>
      <c r="H1177" s="42"/>
      <c r="I1177" s="42"/>
      <c r="J1177" s="42"/>
      <c r="K1177" s="42"/>
      <c r="L1177" s="42"/>
      <c r="M1177" s="42"/>
      <c r="N1177" s="42"/>
      <c r="O1177" s="42"/>
      <c r="P1177" s="42"/>
      <c r="Q1177" s="42"/>
      <c r="R1177" s="42"/>
      <c r="S1177" s="42"/>
      <c r="T1177" s="42"/>
      <c r="U1177" s="42"/>
      <c r="V1177" s="58">
        <f t="shared" si="21"/>
        <v>0</v>
      </c>
    </row>
    <row r="1178" spans="1:22" x14ac:dyDescent="0.3">
      <c r="A1178" s="117"/>
      <c r="B1178" s="118"/>
      <c r="C1178" s="118"/>
      <c r="D1178" s="119"/>
      <c r="E1178" s="42"/>
      <c r="F1178" s="120"/>
      <c r="G1178" s="42"/>
      <c r="H1178" s="42"/>
      <c r="I1178" s="42"/>
      <c r="J1178" s="42"/>
      <c r="K1178" s="42"/>
      <c r="L1178" s="42"/>
      <c r="M1178" s="42"/>
      <c r="N1178" s="42"/>
      <c r="O1178" s="42"/>
      <c r="P1178" s="42"/>
      <c r="Q1178" s="42"/>
      <c r="R1178" s="42"/>
      <c r="S1178" s="42"/>
      <c r="T1178" s="42"/>
      <c r="U1178" s="42"/>
      <c r="V1178" s="58">
        <f t="shared" si="21"/>
        <v>0</v>
      </c>
    </row>
    <row r="1179" spans="1:22" x14ac:dyDescent="0.3">
      <c r="A1179" s="117"/>
      <c r="B1179" s="118"/>
      <c r="C1179" s="118"/>
      <c r="D1179" s="119"/>
      <c r="E1179" s="42"/>
      <c r="F1179" s="120"/>
      <c r="G1179" s="42"/>
      <c r="H1179" s="42"/>
      <c r="I1179" s="42"/>
      <c r="J1179" s="42"/>
      <c r="K1179" s="42"/>
      <c r="L1179" s="42"/>
      <c r="M1179" s="42"/>
      <c r="N1179" s="42"/>
      <c r="O1179" s="42"/>
      <c r="P1179" s="42"/>
      <c r="Q1179" s="42"/>
      <c r="R1179" s="42"/>
      <c r="S1179" s="42"/>
      <c r="T1179" s="42"/>
      <c r="U1179" s="42"/>
      <c r="V1179" s="58">
        <f t="shared" si="21"/>
        <v>0</v>
      </c>
    </row>
    <row r="1180" spans="1:22" x14ac:dyDescent="0.3">
      <c r="A1180" s="117"/>
      <c r="B1180" s="118"/>
      <c r="C1180" s="118"/>
      <c r="D1180" s="119"/>
      <c r="E1180" s="42"/>
      <c r="F1180" s="120"/>
      <c r="G1180" s="42"/>
      <c r="H1180" s="42"/>
      <c r="I1180" s="42"/>
      <c r="J1180" s="42"/>
      <c r="K1180" s="42"/>
      <c r="L1180" s="42"/>
      <c r="M1180" s="42"/>
      <c r="N1180" s="42"/>
      <c r="O1180" s="42"/>
      <c r="P1180" s="42"/>
      <c r="Q1180" s="42"/>
      <c r="R1180" s="42"/>
      <c r="S1180" s="42"/>
      <c r="T1180" s="42"/>
      <c r="U1180" s="42"/>
      <c r="V1180" s="58">
        <f t="shared" si="21"/>
        <v>0</v>
      </c>
    </row>
    <row r="1181" spans="1:22" x14ac:dyDescent="0.3">
      <c r="A1181" s="117"/>
      <c r="B1181" s="118"/>
      <c r="C1181" s="118"/>
      <c r="D1181" s="119"/>
      <c r="E1181" s="42"/>
      <c r="F1181" s="120"/>
      <c r="G1181" s="42"/>
      <c r="H1181" s="42"/>
      <c r="I1181" s="42"/>
      <c r="J1181" s="42"/>
      <c r="K1181" s="42"/>
      <c r="L1181" s="42"/>
      <c r="M1181" s="42"/>
      <c r="N1181" s="42"/>
      <c r="O1181" s="42"/>
      <c r="P1181" s="42"/>
      <c r="Q1181" s="42"/>
      <c r="R1181" s="42"/>
      <c r="S1181" s="42"/>
      <c r="T1181" s="42"/>
      <c r="U1181" s="42"/>
      <c r="V1181" s="58">
        <f t="shared" si="21"/>
        <v>0</v>
      </c>
    </row>
    <row r="1182" spans="1:22" x14ac:dyDescent="0.3">
      <c r="A1182" s="117"/>
      <c r="B1182" s="118"/>
      <c r="C1182" s="118"/>
      <c r="D1182" s="119"/>
      <c r="E1182" s="42"/>
      <c r="F1182" s="120"/>
      <c r="G1182" s="42"/>
      <c r="H1182" s="42"/>
      <c r="I1182" s="42"/>
      <c r="J1182" s="42"/>
      <c r="K1182" s="42"/>
      <c r="L1182" s="42"/>
      <c r="M1182" s="42"/>
      <c r="N1182" s="42"/>
      <c r="O1182" s="42"/>
      <c r="P1182" s="42"/>
      <c r="Q1182" s="42"/>
      <c r="R1182" s="42"/>
      <c r="S1182" s="42"/>
      <c r="T1182" s="42"/>
      <c r="U1182" s="42"/>
      <c r="V1182" s="58">
        <f t="shared" si="21"/>
        <v>0</v>
      </c>
    </row>
    <row r="1183" spans="1:22" x14ac:dyDescent="0.3">
      <c r="A1183" s="117"/>
      <c r="B1183" s="118"/>
      <c r="C1183" s="118"/>
      <c r="D1183" s="119"/>
      <c r="E1183" s="42"/>
      <c r="F1183" s="120"/>
      <c r="G1183" s="42"/>
      <c r="H1183" s="42"/>
      <c r="I1183" s="42"/>
      <c r="J1183" s="42"/>
      <c r="K1183" s="42"/>
      <c r="L1183" s="42"/>
      <c r="M1183" s="42"/>
      <c r="N1183" s="42"/>
      <c r="O1183" s="42"/>
      <c r="P1183" s="42"/>
      <c r="Q1183" s="42"/>
      <c r="R1183" s="42"/>
      <c r="S1183" s="42"/>
      <c r="T1183" s="42"/>
      <c r="U1183" s="42"/>
      <c r="V1183" s="58">
        <f t="shared" si="21"/>
        <v>0</v>
      </c>
    </row>
    <row r="1184" spans="1:22" x14ac:dyDescent="0.3">
      <c r="A1184" s="117"/>
      <c r="B1184" s="118"/>
      <c r="C1184" s="118"/>
      <c r="D1184" s="119"/>
      <c r="E1184" s="42"/>
      <c r="F1184" s="120"/>
      <c r="G1184" s="42"/>
      <c r="H1184" s="42"/>
      <c r="I1184" s="42"/>
      <c r="J1184" s="42"/>
      <c r="K1184" s="42"/>
      <c r="L1184" s="42"/>
      <c r="M1184" s="42"/>
      <c r="N1184" s="42"/>
      <c r="O1184" s="42"/>
      <c r="P1184" s="42"/>
      <c r="Q1184" s="42"/>
      <c r="R1184" s="42"/>
      <c r="S1184" s="42"/>
      <c r="T1184" s="42"/>
      <c r="U1184" s="42"/>
      <c r="V1184" s="58">
        <f t="shared" si="21"/>
        <v>0</v>
      </c>
    </row>
    <row r="1185" spans="1:22" x14ac:dyDescent="0.3">
      <c r="A1185" s="117"/>
      <c r="B1185" s="118"/>
      <c r="C1185" s="118"/>
      <c r="D1185" s="119"/>
      <c r="E1185" s="42"/>
      <c r="F1185" s="120"/>
      <c r="G1185" s="42"/>
      <c r="H1185" s="42"/>
      <c r="I1185" s="42"/>
      <c r="J1185" s="42"/>
      <c r="K1185" s="42"/>
      <c r="L1185" s="42"/>
      <c r="M1185" s="42"/>
      <c r="N1185" s="42"/>
      <c r="O1185" s="42"/>
      <c r="P1185" s="42"/>
      <c r="Q1185" s="42"/>
      <c r="R1185" s="42"/>
      <c r="S1185" s="42"/>
      <c r="T1185" s="42"/>
      <c r="U1185" s="42"/>
      <c r="V1185" s="58">
        <f t="shared" si="21"/>
        <v>0</v>
      </c>
    </row>
    <row r="1186" spans="1:22" x14ac:dyDescent="0.3">
      <c r="A1186" s="117"/>
      <c r="B1186" s="118"/>
      <c r="C1186" s="118"/>
      <c r="D1186" s="119"/>
      <c r="E1186" s="42"/>
      <c r="F1186" s="120"/>
      <c r="G1186" s="42"/>
      <c r="H1186" s="42"/>
      <c r="I1186" s="42"/>
      <c r="J1186" s="42"/>
      <c r="K1186" s="42"/>
      <c r="L1186" s="42"/>
      <c r="M1186" s="42"/>
      <c r="N1186" s="42"/>
      <c r="O1186" s="42"/>
      <c r="P1186" s="42"/>
      <c r="Q1186" s="42"/>
      <c r="R1186" s="42"/>
      <c r="S1186" s="42"/>
      <c r="T1186" s="42"/>
      <c r="U1186" s="42"/>
      <c r="V1186" s="58">
        <f t="shared" si="21"/>
        <v>0</v>
      </c>
    </row>
    <row r="1187" spans="1:22" x14ac:dyDescent="0.3">
      <c r="A1187" s="117"/>
      <c r="B1187" s="118"/>
      <c r="C1187" s="118"/>
      <c r="D1187" s="119"/>
      <c r="E1187" s="42"/>
      <c r="F1187" s="120"/>
      <c r="G1187" s="42"/>
      <c r="H1187" s="42"/>
      <c r="I1187" s="42"/>
      <c r="J1187" s="42"/>
      <c r="K1187" s="42"/>
      <c r="L1187" s="42"/>
      <c r="M1187" s="42"/>
      <c r="N1187" s="42"/>
      <c r="O1187" s="42"/>
      <c r="P1187" s="42"/>
      <c r="Q1187" s="42"/>
      <c r="R1187" s="42"/>
      <c r="S1187" s="42"/>
      <c r="T1187" s="42"/>
      <c r="U1187" s="42"/>
      <c r="V1187" s="58">
        <f t="shared" si="21"/>
        <v>0</v>
      </c>
    </row>
    <row r="1188" spans="1:22" x14ac:dyDescent="0.3">
      <c r="A1188" s="117"/>
      <c r="B1188" s="118"/>
      <c r="C1188" s="118"/>
      <c r="D1188" s="119"/>
      <c r="E1188" s="42"/>
      <c r="F1188" s="120"/>
      <c r="G1188" s="42"/>
      <c r="H1188" s="42"/>
      <c r="I1188" s="42"/>
      <c r="J1188" s="42"/>
      <c r="K1188" s="42"/>
      <c r="L1188" s="42"/>
      <c r="M1188" s="42"/>
      <c r="N1188" s="42"/>
      <c r="O1188" s="42"/>
      <c r="P1188" s="42"/>
      <c r="Q1188" s="42"/>
      <c r="R1188" s="42"/>
      <c r="S1188" s="42"/>
      <c r="T1188" s="42"/>
      <c r="U1188" s="42"/>
      <c r="V1188" s="58">
        <f t="shared" si="21"/>
        <v>0</v>
      </c>
    </row>
    <row r="1189" spans="1:22" x14ac:dyDescent="0.3">
      <c r="A1189" s="117"/>
      <c r="B1189" s="118"/>
      <c r="C1189" s="118"/>
      <c r="D1189" s="119"/>
      <c r="E1189" s="42"/>
      <c r="F1189" s="120"/>
      <c r="G1189" s="42"/>
      <c r="H1189" s="42"/>
      <c r="I1189" s="42"/>
      <c r="J1189" s="42"/>
      <c r="K1189" s="42"/>
      <c r="L1189" s="42"/>
      <c r="M1189" s="42"/>
      <c r="N1189" s="42"/>
      <c r="O1189" s="42"/>
      <c r="P1189" s="42"/>
      <c r="Q1189" s="42"/>
      <c r="R1189" s="42"/>
      <c r="S1189" s="42"/>
      <c r="T1189" s="42"/>
      <c r="U1189" s="42"/>
      <c r="V1189" s="58">
        <f t="shared" si="21"/>
        <v>0</v>
      </c>
    </row>
    <row r="1190" spans="1:22" x14ac:dyDescent="0.3">
      <c r="A1190" s="117"/>
      <c r="B1190" s="118"/>
      <c r="C1190" s="118"/>
      <c r="D1190" s="119"/>
      <c r="E1190" s="42"/>
      <c r="F1190" s="120"/>
      <c r="G1190" s="42"/>
      <c r="H1190" s="42"/>
      <c r="I1190" s="42"/>
      <c r="J1190" s="42"/>
      <c r="K1190" s="42"/>
      <c r="L1190" s="42"/>
      <c r="M1190" s="42"/>
      <c r="N1190" s="42"/>
      <c r="O1190" s="42"/>
      <c r="P1190" s="42"/>
      <c r="Q1190" s="42"/>
      <c r="R1190" s="42"/>
      <c r="S1190" s="42"/>
      <c r="T1190" s="42"/>
      <c r="U1190" s="42"/>
      <c r="V1190" s="58">
        <f t="shared" si="21"/>
        <v>0</v>
      </c>
    </row>
    <row r="1191" spans="1:22" x14ac:dyDescent="0.3">
      <c r="A1191" s="117"/>
      <c r="B1191" s="118"/>
      <c r="C1191" s="118"/>
      <c r="D1191" s="119"/>
      <c r="E1191" s="42"/>
      <c r="F1191" s="120"/>
      <c r="G1191" s="42"/>
      <c r="H1191" s="42"/>
      <c r="I1191" s="42"/>
      <c r="J1191" s="42"/>
      <c r="K1191" s="42"/>
      <c r="L1191" s="42"/>
      <c r="M1191" s="42"/>
      <c r="N1191" s="42"/>
      <c r="O1191" s="42"/>
      <c r="P1191" s="42"/>
      <c r="Q1191" s="42"/>
      <c r="R1191" s="42"/>
      <c r="S1191" s="42"/>
      <c r="T1191" s="42"/>
      <c r="U1191" s="42"/>
      <c r="V1191" s="58">
        <f t="shared" si="21"/>
        <v>0</v>
      </c>
    </row>
    <row r="1192" spans="1:22" x14ac:dyDescent="0.3">
      <c r="A1192" s="117"/>
      <c r="B1192" s="118"/>
      <c r="C1192" s="118"/>
      <c r="D1192" s="119"/>
      <c r="E1192" s="42"/>
      <c r="F1192" s="120"/>
      <c r="G1192" s="42"/>
      <c r="H1192" s="42"/>
      <c r="I1192" s="42"/>
      <c r="J1192" s="42"/>
      <c r="K1192" s="42"/>
      <c r="L1192" s="42"/>
      <c r="M1192" s="42"/>
      <c r="N1192" s="42"/>
      <c r="O1192" s="42"/>
      <c r="P1192" s="42"/>
      <c r="Q1192" s="42"/>
      <c r="R1192" s="42"/>
      <c r="S1192" s="42"/>
      <c r="T1192" s="42"/>
      <c r="U1192" s="42"/>
      <c r="V1192" s="58">
        <f t="shared" si="21"/>
        <v>0</v>
      </c>
    </row>
    <row r="1193" spans="1:22" x14ac:dyDescent="0.3">
      <c r="A1193" s="117"/>
      <c r="B1193" s="118"/>
      <c r="C1193" s="118"/>
      <c r="D1193" s="119"/>
      <c r="E1193" s="42"/>
      <c r="F1193" s="120"/>
      <c r="G1193" s="42"/>
      <c r="H1193" s="42"/>
      <c r="I1193" s="42"/>
      <c r="J1193" s="42"/>
      <c r="K1193" s="42"/>
      <c r="L1193" s="42"/>
      <c r="M1193" s="42"/>
      <c r="N1193" s="42"/>
      <c r="O1193" s="42"/>
      <c r="P1193" s="42"/>
      <c r="Q1193" s="42"/>
      <c r="R1193" s="42"/>
      <c r="S1193" s="42"/>
      <c r="T1193" s="42"/>
      <c r="U1193" s="42"/>
      <c r="V1193" s="58">
        <f t="shared" si="21"/>
        <v>0</v>
      </c>
    </row>
    <row r="1194" spans="1:22" x14ac:dyDescent="0.3">
      <c r="A1194" s="117"/>
      <c r="B1194" s="118"/>
      <c r="C1194" s="118"/>
      <c r="D1194" s="119"/>
      <c r="E1194" s="42"/>
      <c r="F1194" s="120"/>
      <c r="G1194" s="42"/>
      <c r="H1194" s="42"/>
      <c r="I1194" s="42"/>
      <c r="J1194" s="42"/>
      <c r="K1194" s="42"/>
      <c r="L1194" s="42"/>
      <c r="M1194" s="42"/>
      <c r="N1194" s="42"/>
      <c r="O1194" s="42"/>
      <c r="P1194" s="42"/>
      <c r="Q1194" s="42"/>
      <c r="R1194" s="42"/>
      <c r="S1194" s="42"/>
      <c r="T1194" s="42"/>
      <c r="U1194" s="42"/>
      <c r="V1194" s="58">
        <f t="shared" si="21"/>
        <v>0</v>
      </c>
    </row>
    <row r="1195" spans="1:22" x14ac:dyDescent="0.3">
      <c r="A1195" s="117"/>
      <c r="B1195" s="118"/>
      <c r="C1195" s="118"/>
      <c r="D1195" s="119"/>
      <c r="E1195" s="42"/>
      <c r="F1195" s="120"/>
      <c r="G1195" s="42"/>
      <c r="H1195" s="42"/>
      <c r="I1195" s="42"/>
      <c r="J1195" s="42"/>
      <c r="K1195" s="42"/>
      <c r="L1195" s="42"/>
      <c r="M1195" s="42"/>
      <c r="N1195" s="42"/>
      <c r="O1195" s="42"/>
      <c r="P1195" s="42"/>
      <c r="Q1195" s="42"/>
      <c r="R1195" s="42"/>
      <c r="S1195" s="42"/>
      <c r="T1195" s="42"/>
      <c r="U1195" s="42"/>
      <c r="V1195" s="58">
        <f t="shared" si="21"/>
        <v>0</v>
      </c>
    </row>
    <row r="1196" spans="1:22" x14ac:dyDescent="0.3">
      <c r="A1196" s="117"/>
      <c r="B1196" s="118"/>
      <c r="C1196" s="118"/>
      <c r="D1196" s="119"/>
      <c r="E1196" s="42"/>
      <c r="F1196" s="120"/>
      <c r="G1196" s="42"/>
      <c r="H1196" s="42"/>
      <c r="I1196" s="42"/>
      <c r="J1196" s="42"/>
      <c r="K1196" s="42"/>
      <c r="L1196" s="42"/>
      <c r="M1196" s="42"/>
      <c r="N1196" s="42"/>
      <c r="O1196" s="42"/>
      <c r="P1196" s="42"/>
      <c r="Q1196" s="42"/>
      <c r="R1196" s="42"/>
      <c r="S1196" s="42"/>
      <c r="T1196" s="42"/>
      <c r="U1196" s="42"/>
      <c r="V1196" s="58">
        <f t="shared" si="21"/>
        <v>0</v>
      </c>
    </row>
    <row r="1197" spans="1:22" x14ac:dyDescent="0.3">
      <c r="A1197" s="117"/>
      <c r="B1197" s="118"/>
      <c r="C1197" s="118"/>
      <c r="D1197" s="119"/>
      <c r="E1197" s="42"/>
      <c r="F1197" s="120"/>
      <c r="G1197" s="42"/>
      <c r="H1197" s="42"/>
      <c r="I1197" s="42"/>
      <c r="J1197" s="42"/>
      <c r="K1197" s="42"/>
      <c r="L1197" s="42"/>
      <c r="M1197" s="42"/>
      <c r="N1197" s="42"/>
      <c r="O1197" s="42"/>
      <c r="P1197" s="42"/>
      <c r="Q1197" s="42"/>
      <c r="R1197" s="42"/>
      <c r="S1197" s="42"/>
      <c r="T1197" s="42"/>
      <c r="U1197" s="42"/>
      <c r="V1197" s="58">
        <f t="shared" si="21"/>
        <v>0</v>
      </c>
    </row>
    <row r="1198" spans="1:22" x14ac:dyDescent="0.3">
      <c r="A1198" s="117"/>
      <c r="B1198" s="118"/>
      <c r="C1198" s="118"/>
      <c r="D1198" s="119"/>
      <c r="E1198" s="42"/>
      <c r="F1198" s="120"/>
      <c r="G1198" s="42"/>
      <c r="H1198" s="42"/>
      <c r="I1198" s="42"/>
      <c r="J1198" s="42"/>
      <c r="K1198" s="42"/>
      <c r="L1198" s="42"/>
      <c r="M1198" s="42"/>
      <c r="N1198" s="42"/>
      <c r="O1198" s="42"/>
      <c r="P1198" s="42"/>
      <c r="Q1198" s="42"/>
      <c r="R1198" s="42"/>
      <c r="S1198" s="42"/>
      <c r="T1198" s="42"/>
      <c r="U1198" s="42"/>
      <c r="V1198" s="58">
        <f t="shared" si="21"/>
        <v>0</v>
      </c>
    </row>
    <row r="1199" spans="1:22" x14ac:dyDescent="0.3">
      <c r="A1199" s="117"/>
      <c r="B1199" s="118"/>
      <c r="C1199" s="118"/>
      <c r="D1199" s="119"/>
      <c r="E1199" s="42"/>
      <c r="F1199" s="120"/>
      <c r="G1199" s="42"/>
      <c r="H1199" s="42"/>
      <c r="I1199" s="42"/>
      <c r="J1199" s="42"/>
      <c r="K1199" s="42"/>
      <c r="L1199" s="42"/>
      <c r="M1199" s="42"/>
      <c r="N1199" s="42"/>
      <c r="O1199" s="42"/>
      <c r="P1199" s="42"/>
      <c r="Q1199" s="42"/>
      <c r="R1199" s="42"/>
      <c r="S1199" s="42"/>
      <c r="T1199" s="42"/>
      <c r="U1199" s="42"/>
      <c r="V1199" s="58">
        <f t="shared" si="21"/>
        <v>0</v>
      </c>
    </row>
    <row r="1200" spans="1:22" x14ac:dyDescent="0.3">
      <c r="A1200" s="117"/>
      <c r="B1200" s="118"/>
      <c r="C1200" s="118"/>
      <c r="D1200" s="119"/>
      <c r="E1200" s="42"/>
      <c r="F1200" s="120"/>
      <c r="G1200" s="42"/>
      <c r="H1200" s="42"/>
      <c r="I1200" s="42"/>
      <c r="J1200" s="42"/>
      <c r="K1200" s="42"/>
      <c r="L1200" s="42"/>
      <c r="M1200" s="42"/>
      <c r="N1200" s="42"/>
      <c r="O1200" s="42"/>
      <c r="P1200" s="42"/>
      <c r="Q1200" s="42"/>
      <c r="R1200" s="42"/>
      <c r="S1200" s="42"/>
      <c r="T1200" s="42"/>
      <c r="U1200" s="42"/>
      <c r="V1200" s="58">
        <f t="shared" si="21"/>
        <v>0</v>
      </c>
    </row>
  </sheetData>
  <sheetProtection password="8DEF" sheet="1" formatCells="0" formatColumns="0" formatRows="0" deleteRows="0" sort="0"/>
  <sortState ref="A22:U26">
    <sortCondition ref="A22:A26"/>
  </sortState>
  <mergeCells count="17">
    <mergeCell ref="J9:J10"/>
    <mergeCell ref="I9:I10"/>
    <mergeCell ref="H9:H10"/>
    <mergeCell ref="G9:G10"/>
    <mergeCell ref="V9:V10"/>
    <mergeCell ref="D1:R1"/>
    <mergeCell ref="U9:U10"/>
    <mergeCell ref="T9:T10"/>
    <mergeCell ref="S9:S10"/>
    <mergeCell ref="R9:R10"/>
    <mergeCell ref="Q9:Q10"/>
    <mergeCell ref="P9:P10"/>
    <mergeCell ref="O9:O10"/>
    <mergeCell ref="N9:N10"/>
    <mergeCell ref="M9:M10"/>
    <mergeCell ref="L9:L10"/>
    <mergeCell ref="K9:K10"/>
  </mergeCells>
  <phoneticPr fontId="0" type="noConversion"/>
  <printOptions horizontalCentered="1"/>
  <pageMargins left="0.55118110236220474" right="0.15748031496062992" top="0.59055118110236227" bottom="0.59055118110236227" header="0.51181102362204722" footer="0.31496062992125984"/>
  <pageSetup paperSize="9" scale="94" fitToHeight="0" pageOrder="overThenDown" orientation="landscape" r:id="rId1"/>
  <headerFooter alignWithMargins="0">
    <oddFooter>&amp;CIncome - Page &amp;P&amp;R© The Guide Association</oddFooter>
  </headerFooter>
  <rowBreaks count="7" manualBreakCount="7">
    <brk id="61" max="21" man="1"/>
    <brk id="122" max="21" man="1"/>
    <brk id="183" max="21" man="1"/>
    <brk id="244" max="21" man="1"/>
    <brk id="305" max="21" man="1"/>
    <brk id="366" max="21" man="1"/>
    <brk id="427" max="21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52"/>
    <pageSetUpPr fitToPage="1"/>
  </sheetPr>
  <dimension ref="A1:X1197"/>
  <sheetViews>
    <sheetView showGridLines="0" zoomScale="90" zoomScaleNormal="90" zoomScaleSheetLayoutView="80" workbookViewId="0">
      <pane ySplit="11" topLeftCell="A15" activePane="bottomLeft" state="frozen"/>
      <selection pane="bottomLeft" activeCell="O25" sqref="O25"/>
    </sheetView>
  </sheetViews>
  <sheetFormatPr defaultColWidth="9.125" defaultRowHeight="14.4" x14ac:dyDescent="0.3"/>
  <cols>
    <col min="1" max="1" width="21" style="72" customWidth="1"/>
    <col min="2" max="2" width="32.75" style="72" customWidth="1"/>
    <col min="3" max="3" width="25.625" style="73" customWidth="1"/>
    <col min="4" max="4" width="10.5" style="72" customWidth="1"/>
    <col min="5" max="6" width="10.625" style="72" customWidth="1"/>
    <col min="7" max="7" width="7.75" style="201" customWidth="1"/>
    <col min="8" max="8" width="7.625" style="74" hidden="1" customWidth="1"/>
    <col min="9" max="9" width="10.625" style="72" customWidth="1"/>
    <col min="10" max="10" width="14.25" style="72" customWidth="1"/>
    <col min="11" max="13" width="10.625" style="72" customWidth="1"/>
    <col min="14" max="14" width="12.25" style="72" customWidth="1"/>
    <col min="15" max="15" width="13" style="72" customWidth="1"/>
    <col min="16" max="23" width="10.625" style="72" customWidth="1"/>
    <col min="24" max="24" width="8.75" style="2" bestFit="1" customWidth="1"/>
    <col min="25" max="16384" width="9.125" style="72"/>
  </cols>
  <sheetData>
    <row r="1" spans="1:24" s="2" customFormat="1" ht="45" customHeight="1" x14ac:dyDescent="0.3">
      <c r="A1" s="12" t="s">
        <v>82</v>
      </c>
      <c r="B1" s="13"/>
      <c r="C1" s="79"/>
      <c r="D1" s="235" t="str">
        <f>+Information!B3</f>
        <v>1st Accountfield Guides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</row>
    <row r="2" spans="1:24" s="2" customFormat="1" ht="12.8" customHeight="1" thickBot="1" x14ac:dyDescent="0.35">
      <c r="A2" s="13"/>
      <c r="C2" s="6"/>
      <c r="D2" s="48"/>
      <c r="E2" s="48"/>
      <c r="F2" s="48"/>
      <c r="G2" s="195"/>
      <c r="H2" s="61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</row>
    <row r="3" spans="1:24" s="2" customFormat="1" x14ac:dyDescent="0.3">
      <c r="A3" s="37" t="s">
        <v>105</v>
      </c>
      <c r="B3" s="40" t="str">
        <f>Information!E14</f>
        <v>£</v>
      </c>
      <c r="C3" s="6"/>
      <c r="D3" s="48"/>
      <c r="E3" s="48"/>
      <c r="F3" s="48"/>
      <c r="G3" s="195"/>
      <c r="H3" s="61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</row>
    <row r="4" spans="1:24" s="2" customFormat="1" x14ac:dyDescent="0.3">
      <c r="A4" s="38" t="s">
        <v>3</v>
      </c>
      <c r="B4" s="46">
        <f>+Balances!$C$21</f>
        <v>23.5</v>
      </c>
      <c r="C4" s="6"/>
      <c r="D4" s="48"/>
      <c r="E4" s="48"/>
      <c r="F4" s="48"/>
      <c r="G4" s="195"/>
      <c r="H4" s="61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</row>
    <row r="5" spans="1:24" s="2" customFormat="1" x14ac:dyDescent="0.3">
      <c r="A5" s="38" t="s">
        <v>95</v>
      </c>
      <c r="B5" s="46">
        <f>+Balances!$D$21</f>
        <v>1369.25</v>
      </c>
      <c r="C5" s="6"/>
      <c r="D5" s="48"/>
      <c r="E5" s="48"/>
      <c r="F5" s="48"/>
      <c r="G5" s="195"/>
      <c r="H5" s="61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</row>
    <row r="6" spans="1:24" s="2" customFormat="1" ht="15.05" thickBot="1" x14ac:dyDescent="0.35">
      <c r="A6" s="38" t="s">
        <v>96</v>
      </c>
      <c r="B6" s="46">
        <f>+Balances!$E$21</f>
        <v>0</v>
      </c>
      <c r="C6" s="16"/>
      <c r="D6" s="48"/>
      <c r="E6" s="48"/>
      <c r="F6" s="48"/>
      <c r="G6" s="195"/>
      <c r="H6" s="61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</row>
    <row r="7" spans="1:24" s="2" customFormat="1" ht="15.75" thickTop="1" thickBot="1" x14ac:dyDescent="0.35">
      <c r="A7" s="39" t="s">
        <v>2</v>
      </c>
      <c r="B7" s="47">
        <f>+Balances!$G$21</f>
        <v>1392.7500000000002</v>
      </c>
      <c r="C7" s="18"/>
      <c r="D7" s="48"/>
      <c r="E7" s="48"/>
      <c r="F7" s="48"/>
      <c r="G7" s="196" t="s">
        <v>114</v>
      </c>
      <c r="H7" s="62"/>
      <c r="I7" s="242" t="s">
        <v>74</v>
      </c>
      <c r="J7" s="243"/>
      <c r="K7" s="243"/>
      <c r="L7" s="243"/>
      <c r="M7" s="243"/>
      <c r="N7" s="243"/>
      <c r="O7" s="243"/>
      <c r="P7" s="243"/>
      <c r="Q7" s="244"/>
      <c r="R7" s="48"/>
      <c r="S7" s="48"/>
      <c r="T7" s="48"/>
    </row>
    <row r="8" spans="1:24" s="2" customFormat="1" ht="13.6" customHeight="1" x14ac:dyDescent="0.3">
      <c r="A8" s="13"/>
      <c r="B8" s="17"/>
      <c r="C8" s="18"/>
      <c r="D8" s="48"/>
      <c r="E8" s="48"/>
      <c r="F8" s="48"/>
      <c r="G8" s="195"/>
      <c r="H8" s="61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</row>
    <row r="9" spans="1:24" s="6" customFormat="1" x14ac:dyDescent="0.3">
      <c r="A9" s="28"/>
      <c r="B9" s="78"/>
      <c r="C9" s="78"/>
      <c r="D9" s="5"/>
      <c r="E9" s="4" t="str">
        <f>Information!$E$14</f>
        <v>£</v>
      </c>
      <c r="F9" s="78" t="str">
        <f>Information!$E$14</f>
        <v>£</v>
      </c>
      <c r="G9" s="238" t="s">
        <v>114</v>
      </c>
      <c r="H9" s="240" t="s">
        <v>61</v>
      </c>
      <c r="I9" s="247" t="s">
        <v>148</v>
      </c>
      <c r="J9" s="245" t="s">
        <v>223</v>
      </c>
      <c r="K9" s="287" t="s">
        <v>224</v>
      </c>
      <c r="L9" s="236" t="s">
        <v>75</v>
      </c>
      <c r="M9" s="232" t="s">
        <v>225</v>
      </c>
      <c r="N9" s="232" t="s">
        <v>226</v>
      </c>
      <c r="O9" s="232" t="s">
        <v>245</v>
      </c>
      <c r="P9" s="232" t="s">
        <v>15</v>
      </c>
      <c r="Q9" s="232" t="s">
        <v>16</v>
      </c>
      <c r="R9" s="232" t="s">
        <v>17</v>
      </c>
      <c r="S9" s="232" t="s">
        <v>18</v>
      </c>
      <c r="T9" s="232" t="s">
        <v>19</v>
      </c>
      <c r="U9" s="232" t="s">
        <v>46</v>
      </c>
      <c r="V9" s="232" t="s">
        <v>47</v>
      </c>
      <c r="W9" s="232" t="s">
        <v>48</v>
      </c>
      <c r="X9" s="234" t="s">
        <v>57</v>
      </c>
    </row>
    <row r="10" spans="1:24" s="8" customFormat="1" ht="47.95" customHeight="1" x14ac:dyDescent="0.2">
      <c r="A10" s="35" t="s">
        <v>0</v>
      </c>
      <c r="B10" s="76" t="s">
        <v>110</v>
      </c>
      <c r="C10" s="76" t="s">
        <v>1</v>
      </c>
      <c r="D10" s="7" t="s">
        <v>111</v>
      </c>
      <c r="E10" s="77" t="s">
        <v>112</v>
      </c>
      <c r="F10" s="77" t="s">
        <v>113</v>
      </c>
      <c r="G10" s="239"/>
      <c r="H10" s="241"/>
      <c r="I10" s="248"/>
      <c r="J10" s="246"/>
      <c r="K10" s="288"/>
      <c r="L10" s="237"/>
      <c r="M10" s="233"/>
      <c r="N10" s="233"/>
      <c r="O10" s="233"/>
      <c r="P10" s="233"/>
      <c r="Q10" s="233"/>
      <c r="R10" s="233"/>
      <c r="S10" s="233"/>
      <c r="T10" s="233"/>
      <c r="U10" s="233"/>
      <c r="V10" s="233"/>
      <c r="W10" s="233"/>
      <c r="X10" s="234"/>
    </row>
    <row r="11" spans="1:24" s="11" customFormat="1" ht="12.8" customHeight="1" x14ac:dyDescent="0.3">
      <c r="A11" s="10"/>
      <c r="B11" s="9"/>
      <c r="C11" s="9"/>
      <c r="D11" s="27"/>
      <c r="E11" s="158">
        <f>SUM(E12:E10000)</f>
        <v>40</v>
      </c>
      <c r="F11" s="158">
        <f t="shared" ref="F11:W11" si="0">SUM(F12:F10000)</f>
        <v>1990.72</v>
      </c>
      <c r="G11" s="197">
        <f t="shared" si="0"/>
        <v>1</v>
      </c>
      <c r="H11" s="158">
        <f t="shared" si="0"/>
        <v>40</v>
      </c>
      <c r="I11" s="158">
        <f t="shared" si="0"/>
        <v>70</v>
      </c>
      <c r="J11" s="158">
        <f t="shared" si="0"/>
        <v>42.95</v>
      </c>
      <c r="K11" s="158">
        <f t="shared" si="0"/>
        <v>11</v>
      </c>
      <c r="L11" s="158">
        <f t="shared" si="0"/>
        <v>1588</v>
      </c>
      <c r="M11" s="158">
        <f t="shared" si="0"/>
        <v>198</v>
      </c>
      <c r="N11" s="158">
        <f t="shared" si="0"/>
        <v>0</v>
      </c>
      <c r="O11" s="158">
        <f t="shared" si="0"/>
        <v>74.77</v>
      </c>
      <c r="P11" s="158">
        <f t="shared" si="0"/>
        <v>0</v>
      </c>
      <c r="Q11" s="158">
        <f t="shared" si="0"/>
        <v>0</v>
      </c>
      <c r="R11" s="158">
        <f t="shared" si="0"/>
        <v>0</v>
      </c>
      <c r="S11" s="158">
        <f t="shared" si="0"/>
        <v>0</v>
      </c>
      <c r="T11" s="158">
        <f t="shared" si="0"/>
        <v>0</v>
      </c>
      <c r="U11" s="158">
        <f t="shared" si="0"/>
        <v>0</v>
      </c>
      <c r="V11" s="158">
        <f t="shared" si="0"/>
        <v>0</v>
      </c>
      <c r="W11" s="158">
        <f t="shared" si="0"/>
        <v>0</v>
      </c>
      <c r="X11" s="58">
        <f>SUM(H11:W11)-(SUM(E11:F11))</f>
        <v>-6</v>
      </c>
    </row>
    <row r="12" spans="1:24" s="2" customFormat="1" x14ac:dyDescent="0.3">
      <c r="A12" s="146" t="str">
        <f>Information!M7</f>
        <v>5th May</v>
      </c>
      <c r="B12" s="147" t="str">
        <f>Information!$K$7</f>
        <v>Residential May (joint with 1st Sheet Guides)</v>
      </c>
      <c r="C12" s="147" t="str">
        <f>Information!$K$7</f>
        <v>Residential May (joint with 1st Sheet Guides)</v>
      </c>
      <c r="D12" s="148" t="s">
        <v>72</v>
      </c>
      <c r="E12" s="149">
        <f>Event1!Q7-Event1!Q8</f>
        <v>0</v>
      </c>
      <c r="F12" s="149">
        <f>Event1!R7-Event1!R8</f>
        <v>390</v>
      </c>
      <c r="G12" s="198"/>
      <c r="H12" s="150">
        <f>IF(G12=1,SUM(E12:F12),0)</f>
        <v>0</v>
      </c>
      <c r="I12" s="149"/>
      <c r="J12" s="149"/>
      <c r="K12" s="149"/>
      <c r="L12" s="149">
        <f>SUM(E12:F12)</f>
        <v>390</v>
      </c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58">
        <f t="shared" ref="X12:X73" si="1">SUM(H12:W12)-(SUM(E12:F12))</f>
        <v>0</v>
      </c>
    </row>
    <row r="13" spans="1:24" s="2" customFormat="1" x14ac:dyDescent="0.3">
      <c r="A13" s="146" t="str">
        <f>Information!M8</f>
        <v>20th July</v>
      </c>
      <c r="B13" s="147" t="str">
        <f>Information!$K$8</f>
        <v xml:space="preserve">End of summer term Party </v>
      </c>
      <c r="C13" s="147" t="str">
        <f>Information!$K$8</f>
        <v xml:space="preserve">End of summer term Party </v>
      </c>
      <c r="D13" s="148" t="s">
        <v>72</v>
      </c>
      <c r="E13" s="149">
        <f>Event2!Q7-Event2!Q8</f>
        <v>0</v>
      </c>
      <c r="F13" s="149">
        <f>Event2!R7-Event2!R8</f>
        <v>100</v>
      </c>
      <c r="G13" s="198"/>
      <c r="H13" s="150">
        <f t="shared" ref="H13:H76" si="2">IF(G13=1,SUM(E13:F13),0)</f>
        <v>0</v>
      </c>
      <c r="I13" s="149"/>
      <c r="J13" s="149"/>
      <c r="K13" s="149"/>
      <c r="L13" s="149">
        <f t="shared" ref="L13:L19" si="3">SUM(E13:F13)</f>
        <v>100</v>
      </c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58">
        <f t="shared" si="1"/>
        <v>0</v>
      </c>
    </row>
    <row r="14" spans="1:24" s="2" customFormat="1" x14ac:dyDescent="0.3">
      <c r="A14" s="146" t="str">
        <f>Information!M9</f>
        <v xml:space="preserve">22nd February </v>
      </c>
      <c r="B14" s="147" t="str">
        <f>Information!$K$9</f>
        <v>Grant to cover subscriptions</v>
      </c>
      <c r="C14" s="147" t="str">
        <f>Information!$K$9</f>
        <v>Grant to cover subscriptions</v>
      </c>
      <c r="D14" s="148" t="s">
        <v>72</v>
      </c>
      <c r="E14" s="149">
        <f>Event3!Q7-Event3!Q8</f>
        <v>0</v>
      </c>
      <c r="F14" s="149">
        <f>Event3!R7-Event3!R8</f>
        <v>1058</v>
      </c>
      <c r="G14" s="198"/>
      <c r="H14" s="150">
        <f t="shared" si="2"/>
        <v>0</v>
      </c>
      <c r="I14" s="149"/>
      <c r="J14" s="149"/>
      <c r="K14" s="149"/>
      <c r="L14" s="149">
        <f t="shared" si="3"/>
        <v>1058</v>
      </c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58">
        <f t="shared" si="1"/>
        <v>0</v>
      </c>
    </row>
    <row r="15" spans="1:24" s="2" customFormat="1" x14ac:dyDescent="0.3">
      <c r="A15" s="146">
        <f>Information!M10</f>
        <v>45291</v>
      </c>
      <c r="B15" s="147" t="str">
        <f>Information!$K$10</f>
        <v>Event 4 - change me</v>
      </c>
      <c r="C15" s="147" t="str">
        <f>Information!$K$10</f>
        <v>Event 4 - change me</v>
      </c>
      <c r="D15" s="148" t="s">
        <v>72</v>
      </c>
      <c r="E15" s="149">
        <f>Event4!Q7-Event4!Q8</f>
        <v>0</v>
      </c>
      <c r="F15" s="149">
        <f>Event4!R7-Event4!R8</f>
        <v>0</v>
      </c>
      <c r="G15" s="198"/>
      <c r="H15" s="150">
        <f t="shared" si="2"/>
        <v>0</v>
      </c>
      <c r="I15" s="149"/>
      <c r="J15" s="149"/>
      <c r="K15" s="149"/>
      <c r="L15" s="149">
        <f t="shared" si="3"/>
        <v>0</v>
      </c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58">
        <f t="shared" si="1"/>
        <v>0</v>
      </c>
    </row>
    <row r="16" spans="1:24" s="2" customFormat="1" x14ac:dyDescent="0.3">
      <c r="A16" s="146">
        <f>Information!M11</f>
        <v>45291</v>
      </c>
      <c r="B16" s="147" t="str">
        <f>Information!$K$11</f>
        <v>Event 5 - change me</v>
      </c>
      <c r="C16" s="147" t="str">
        <f>Information!$K$11</f>
        <v>Event 5 - change me</v>
      </c>
      <c r="D16" s="148" t="s">
        <v>72</v>
      </c>
      <c r="E16" s="149">
        <f>Event5!Q7-Event5!Q8</f>
        <v>0</v>
      </c>
      <c r="F16" s="149">
        <f>Event5!R7-Event5!R8</f>
        <v>0</v>
      </c>
      <c r="G16" s="198"/>
      <c r="H16" s="150">
        <f t="shared" si="2"/>
        <v>0</v>
      </c>
      <c r="I16" s="149"/>
      <c r="J16" s="149"/>
      <c r="K16" s="149"/>
      <c r="L16" s="149">
        <f t="shared" si="3"/>
        <v>0</v>
      </c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58">
        <f t="shared" si="1"/>
        <v>0</v>
      </c>
    </row>
    <row r="17" spans="1:24" s="2" customFormat="1" x14ac:dyDescent="0.3">
      <c r="A17" s="146">
        <f>Information!M12</f>
        <v>45291</v>
      </c>
      <c r="B17" s="147" t="str">
        <f>Information!$K$12</f>
        <v>Event 6 - change me</v>
      </c>
      <c r="C17" s="147" t="str">
        <f>Information!$K$12</f>
        <v>Event 6 - change me</v>
      </c>
      <c r="D17" s="148" t="s">
        <v>72</v>
      </c>
      <c r="E17" s="149">
        <f>Event6!Q7-Event6!Q8</f>
        <v>0</v>
      </c>
      <c r="F17" s="149">
        <f>Event6!R7-Event6!R8</f>
        <v>0</v>
      </c>
      <c r="G17" s="198"/>
      <c r="H17" s="150">
        <f t="shared" si="2"/>
        <v>0</v>
      </c>
      <c r="I17" s="149"/>
      <c r="J17" s="149"/>
      <c r="K17" s="149"/>
      <c r="L17" s="149">
        <f t="shared" si="3"/>
        <v>0</v>
      </c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58">
        <f t="shared" si="1"/>
        <v>0</v>
      </c>
    </row>
    <row r="18" spans="1:24" s="2" customFormat="1" x14ac:dyDescent="0.3">
      <c r="A18" s="146">
        <f>Information!M13</f>
        <v>45291</v>
      </c>
      <c r="B18" s="147" t="str">
        <f>Information!$K$13</f>
        <v>Event 7 - change me</v>
      </c>
      <c r="C18" s="147" t="str">
        <f>Information!$K$13</f>
        <v>Event 7 - change me</v>
      </c>
      <c r="D18" s="148" t="s">
        <v>72</v>
      </c>
      <c r="E18" s="149">
        <f>Event7!Q7-Event7!Q8</f>
        <v>0</v>
      </c>
      <c r="F18" s="149">
        <f>Event7!R7-Event7!R8</f>
        <v>0</v>
      </c>
      <c r="G18" s="198"/>
      <c r="H18" s="150">
        <f t="shared" si="2"/>
        <v>0</v>
      </c>
      <c r="I18" s="149"/>
      <c r="J18" s="149"/>
      <c r="K18" s="149"/>
      <c r="L18" s="149">
        <f t="shared" si="3"/>
        <v>0</v>
      </c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58">
        <f t="shared" si="1"/>
        <v>0</v>
      </c>
    </row>
    <row r="19" spans="1:24" s="2" customFormat="1" x14ac:dyDescent="0.3">
      <c r="A19" s="146">
        <f>Information!M14</f>
        <v>45291</v>
      </c>
      <c r="B19" s="147" t="str">
        <f>Information!$K$14</f>
        <v>Event 8 - change me</v>
      </c>
      <c r="C19" s="147" t="str">
        <f>Information!$K$14</f>
        <v>Event 8 - change me</v>
      </c>
      <c r="D19" s="148" t="s">
        <v>72</v>
      </c>
      <c r="E19" s="149">
        <f>Event8!Q7-Event8!Q8</f>
        <v>0</v>
      </c>
      <c r="F19" s="149">
        <f>Event8!R7-Event8!R8</f>
        <v>0</v>
      </c>
      <c r="G19" s="198"/>
      <c r="H19" s="150">
        <f t="shared" si="2"/>
        <v>0</v>
      </c>
      <c r="I19" s="149"/>
      <c r="J19" s="149"/>
      <c r="K19" s="149"/>
      <c r="L19" s="149">
        <f t="shared" si="3"/>
        <v>0</v>
      </c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58">
        <f t="shared" si="1"/>
        <v>0</v>
      </c>
    </row>
    <row r="20" spans="1:24" x14ac:dyDescent="0.3">
      <c r="A20" s="117">
        <v>44956</v>
      </c>
      <c r="B20" s="118" t="s">
        <v>145</v>
      </c>
      <c r="C20" s="118" t="s">
        <v>178</v>
      </c>
      <c r="D20" s="119" t="s">
        <v>146</v>
      </c>
      <c r="E20" s="42"/>
      <c r="F20" s="120">
        <v>250</v>
      </c>
      <c r="G20" s="199"/>
      <c r="H20" s="121"/>
      <c r="I20" s="42"/>
      <c r="J20" s="42">
        <v>35</v>
      </c>
      <c r="K20" s="42">
        <v>11</v>
      </c>
      <c r="L20" s="42"/>
      <c r="M20" s="42">
        <v>198</v>
      </c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58">
        <f t="shared" si="1"/>
        <v>-6</v>
      </c>
    </row>
    <row r="21" spans="1:24" x14ac:dyDescent="0.3">
      <c r="A21" s="117">
        <v>44959</v>
      </c>
      <c r="B21" s="118" t="s">
        <v>176</v>
      </c>
      <c r="C21" s="118" t="s">
        <v>177</v>
      </c>
      <c r="D21" s="119" t="s">
        <v>147</v>
      </c>
      <c r="E21" s="42"/>
      <c r="F21" s="42">
        <v>70</v>
      </c>
      <c r="G21" s="200"/>
      <c r="H21" s="121"/>
      <c r="I21" s="42">
        <v>70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58">
        <f t="shared" si="1"/>
        <v>0</v>
      </c>
    </row>
    <row r="22" spans="1:24" x14ac:dyDescent="0.3">
      <c r="A22" s="117">
        <v>44967</v>
      </c>
      <c r="B22" s="118" t="s">
        <v>163</v>
      </c>
      <c r="C22" s="118"/>
      <c r="D22" s="119" t="s">
        <v>168</v>
      </c>
      <c r="E22" s="42"/>
      <c r="F22" s="42">
        <v>40</v>
      </c>
      <c r="G22" s="200">
        <v>1</v>
      </c>
      <c r="H22" s="121">
        <f t="shared" si="2"/>
        <v>40</v>
      </c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58">
        <f t="shared" si="1"/>
        <v>0</v>
      </c>
    </row>
    <row r="23" spans="1:24" x14ac:dyDescent="0.3">
      <c r="A23" s="117">
        <v>44969</v>
      </c>
      <c r="B23" s="118" t="s">
        <v>164</v>
      </c>
      <c r="C23" s="118" t="s">
        <v>165</v>
      </c>
      <c r="D23" s="119" t="s">
        <v>166</v>
      </c>
      <c r="E23" s="42">
        <v>40</v>
      </c>
      <c r="F23" s="42"/>
      <c r="G23" s="200"/>
      <c r="H23" s="121">
        <f t="shared" si="2"/>
        <v>0</v>
      </c>
      <c r="I23" s="42"/>
      <c r="J23" s="42"/>
      <c r="K23" s="42"/>
      <c r="L23" s="42">
        <v>40</v>
      </c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58">
        <f t="shared" si="1"/>
        <v>0</v>
      </c>
    </row>
    <row r="24" spans="1:24" x14ac:dyDescent="0.3">
      <c r="A24" s="117"/>
      <c r="B24" s="118" t="s">
        <v>241</v>
      </c>
      <c r="C24" s="118"/>
      <c r="D24" s="119"/>
      <c r="E24" s="42"/>
      <c r="F24" s="42"/>
      <c r="G24" s="200"/>
      <c r="H24" s="121">
        <f t="shared" si="2"/>
        <v>0</v>
      </c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58">
        <f t="shared" si="1"/>
        <v>0</v>
      </c>
    </row>
    <row r="25" spans="1:24" ht="28.8" x14ac:dyDescent="0.3">
      <c r="A25" s="117">
        <v>44977</v>
      </c>
      <c r="B25" s="118" t="s">
        <v>244</v>
      </c>
      <c r="C25" s="208" t="s">
        <v>242</v>
      </c>
      <c r="D25" s="119" t="s">
        <v>243</v>
      </c>
      <c r="E25" s="42"/>
      <c r="F25" s="42">
        <v>7.95</v>
      </c>
      <c r="G25" s="200"/>
      <c r="H25" s="121">
        <f t="shared" si="2"/>
        <v>0</v>
      </c>
      <c r="I25" s="42"/>
      <c r="J25" s="42">
        <v>7.95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58">
        <f t="shared" si="1"/>
        <v>0</v>
      </c>
    </row>
    <row r="26" spans="1:24" x14ac:dyDescent="0.3">
      <c r="A26" s="117">
        <v>45041</v>
      </c>
      <c r="B26" s="118" t="s">
        <v>249</v>
      </c>
      <c r="C26" s="118" t="s">
        <v>251</v>
      </c>
      <c r="D26" s="119" t="s">
        <v>250</v>
      </c>
      <c r="E26" s="42"/>
      <c r="F26" s="42">
        <v>74.77</v>
      </c>
      <c r="G26" s="200"/>
      <c r="H26" s="121">
        <f t="shared" si="2"/>
        <v>0</v>
      </c>
      <c r="I26" s="42"/>
      <c r="J26" s="42"/>
      <c r="K26" s="42"/>
      <c r="L26" s="42"/>
      <c r="M26" s="42"/>
      <c r="N26" s="42"/>
      <c r="O26" s="42">
        <v>74.77</v>
      </c>
      <c r="P26" s="42"/>
      <c r="Q26" s="42"/>
      <c r="R26" s="42"/>
      <c r="S26" s="42"/>
      <c r="T26" s="42"/>
      <c r="U26" s="42"/>
      <c r="V26" s="42"/>
      <c r="W26" s="42"/>
      <c r="X26" s="58">
        <f t="shared" si="1"/>
        <v>0</v>
      </c>
    </row>
    <row r="27" spans="1:24" x14ac:dyDescent="0.3">
      <c r="A27" s="117"/>
      <c r="B27" s="118"/>
      <c r="C27" s="118"/>
      <c r="D27" s="119"/>
      <c r="E27" s="42"/>
      <c r="F27" s="42"/>
      <c r="G27" s="200"/>
      <c r="H27" s="121">
        <f t="shared" si="2"/>
        <v>0</v>
      </c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58">
        <f t="shared" si="1"/>
        <v>0</v>
      </c>
    </row>
    <row r="28" spans="1:24" x14ac:dyDescent="0.3">
      <c r="A28" s="117"/>
      <c r="B28" s="118"/>
      <c r="C28" s="118"/>
      <c r="D28" s="119"/>
      <c r="E28" s="42"/>
      <c r="F28" s="42"/>
      <c r="G28" s="200"/>
      <c r="H28" s="121">
        <f t="shared" si="2"/>
        <v>0</v>
      </c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58">
        <f t="shared" si="1"/>
        <v>0</v>
      </c>
    </row>
    <row r="29" spans="1:24" x14ac:dyDescent="0.3">
      <c r="A29" s="117"/>
      <c r="B29" s="118"/>
      <c r="C29" s="118"/>
      <c r="D29" s="119"/>
      <c r="E29" s="42"/>
      <c r="F29" s="42"/>
      <c r="G29" s="200"/>
      <c r="H29" s="121">
        <f t="shared" si="2"/>
        <v>0</v>
      </c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58">
        <f t="shared" si="1"/>
        <v>0</v>
      </c>
    </row>
    <row r="30" spans="1:24" x14ac:dyDescent="0.3">
      <c r="A30" s="117"/>
      <c r="B30" s="118"/>
      <c r="C30" s="118"/>
      <c r="D30" s="119"/>
      <c r="E30" s="42"/>
      <c r="F30" s="42"/>
      <c r="G30" s="200"/>
      <c r="H30" s="121">
        <f t="shared" si="2"/>
        <v>0</v>
      </c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58">
        <f t="shared" si="1"/>
        <v>0</v>
      </c>
    </row>
    <row r="31" spans="1:24" x14ac:dyDescent="0.3">
      <c r="A31" s="117"/>
      <c r="B31" s="118"/>
      <c r="C31" s="118"/>
      <c r="D31" s="119"/>
      <c r="E31" s="42"/>
      <c r="F31" s="42"/>
      <c r="G31" s="200"/>
      <c r="H31" s="121">
        <f t="shared" si="2"/>
        <v>0</v>
      </c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58">
        <f t="shared" si="1"/>
        <v>0</v>
      </c>
    </row>
    <row r="32" spans="1:24" x14ac:dyDescent="0.3">
      <c r="A32" s="117"/>
      <c r="B32" s="118"/>
      <c r="C32" s="118"/>
      <c r="D32" s="119"/>
      <c r="E32" s="42"/>
      <c r="F32" s="42"/>
      <c r="G32" s="200"/>
      <c r="H32" s="121">
        <f t="shared" si="2"/>
        <v>0</v>
      </c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58">
        <f t="shared" si="1"/>
        <v>0</v>
      </c>
    </row>
    <row r="33" spans="1:24" x14ac:dyDescent="0.3">
      <c r="A33" s="117"/>
      <c r="B33" s="118"/>
      <c r="C33" s="118"/>
      <c r="D33" s="119"/>
      <c r="E33" s="42"/>
      <c r="F33" s="42"/>
      <c r="G33" s="200"/>
      <c r="H33" s="121">
        <f t="shared" si="2"/>
        <v>0</v>
      </c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58">
        <f t="shared" si="1"/>
        <v>0</v>
      </c>
    </row>
    <row r="34" spans="1:24" x14ac:dyDescent="0.3">
      <c r="A34" s="117"/>
      <c r="B34" s="118"/>
      <c r="C34" s="118"/>
      <c r="D34" s="119"/>
      <c r="E34" s="42"/>
      <c r="F34" s="42"/>
      <c r="G34" s="200"/>
      <c r="H34" s="121">
        <f t="shared" si="2"/>
        <v>0</v>
      </c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58">
        <f t="shared" si="1"/>
        <v>0</v>
      </c>
    </row>
    <row r="35" spans="1:24" x14ac:dyDescent="0.3">
      <c r="A35" s="117"/>
      <c r="B35" s="118"/>
      <c r="C35" s="118"/>
      <c r="D35" s="119"/>
      <c r="E35" s="42"/>
      <c r="F35" s="42"/>
      <c r="G35" s="200"/>
      <c r="H35" s="121">
        <f t="shared" si="2"/>
        <v>0</v>
      </c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58">
        <f t="shared" si="1"/>
        <v>0</v>
      </c>
    </row>
    <row r="36" spans="1:24" x14ac:dyDescent="0.3">
      <c r="A36" s="117"/>
      <c r="B36" s="118"/>
      <c r="C36" s="118"/>
      <c r="D36" s="119"/>
      <c r="E36" s="42"/>
      <c r="F36" s="42"/>
      <c r="G36" s="200"/>
      <c r="H36" s="121">
        <f t="shared" si="2"/>
        <v>0</v>
      </c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58">
        <f t="shared" si="1"/>
        <v>0</v>
      </c>
    </row>
    <row r="37" spans="1:24" x14ac:dyDescent="0.3">
      <c r="A37" s="117"/>
      <c r="B37" s="118"/>
      <c r="C37" s="118"/>
      <c r="D37" s="119"/>
      <c r="E37" s="42"/>
      <c r="F37" s="42"/>
      <c r="G37" s="200"/>
      <c r="H37" s="121">
        <f t="shared" si="2"/>
        <v>0</v>
      </c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58">
        <f t="shared" si="1"/>
        <v>0</v>
      </c>
    </row>
    <row r="38" spans="1:24" x14ac:dyDescent="0.3">
      <c r="A38" s="117"/>
      <c r="B38" s="118"/>
      <c r="C38" s="118"/>
      <c r="D38" s="119"/>
      <c r="E38" s="42"/>
      <c r="F38" s="42"/>
      <c r="G38" s="200"/>
      <c r="H38" s="121">
        <f t="shared" si="2"/>
        <v>0</v>
      </c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58">
        <f t="shared" si="1"/>
        <v>0</v>
      </c>
    </row>
    <row r="39" spans="1:24" x14ac:dyDescent="0.3">
      <c r="A39" s="117"/>
      <c r="B39" s="118"/>
      <c r="C39" s="118"/>
      <c r="D39" s="119"/>
      <c r="E39" s="42"/>
      <c r="F39" s="42"/>
      <c r="G39" s="200"/>
      <c r="H39" s="121">
        <f t="shared" si="2"/>
        <v>0</v>
      </c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58">
        <f t="shared" si="1"/>
        <v>0</v>
      </c>
    </row>
    <row r="40" spans="1:24" x14ac:dyDescent="0.3">
      <c r="A40" s="117"/>
      <c r="B40" s="118"/>
      <c r="C40" s="118"/>
      <c r="D40" s="119"/>
      <c r="E40" s="42"/>
      <c r="F40" s="42"/>
      <c r="G40" s="200"/>
      <c r="H40" s="121">
        <f t="shared" si="2"/>
        <v>0</v>
      </c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58">
        <f t="shared" si="1"/>
        <v>0</v>
      </c>
    </row>
    <row r="41" spans="1:24" x14ac:dyDescent="0.3">
      <c r="A41" s="117"/>
      <c r="B41" s="118"/>
      <c r="C41" s="118"/>
      <c r="D41" s="119"/>
      <c r="E41" s="42"/>
      <c r="F41" s="42"/>
      <c r="G41" s="200"/>
      <c r="H41" s="121">
        <f t="shared" si="2"/>
        <v>0</v>
      </c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58">
        <f t="shared" si="1"/>
        <v>0</v>
      </c>
    </row>
    <row r="42" spans="1:24" x14ac:dyDescent="0.3">
      <c r="A42" s="117"/>
      <c r="B42" s="118"/>
      <c r="C42" s="118"/>
      <c r="D42" s="119"/>
      <c r="E42" s="42"/>
      <c r="F42" s="42"/>
      <c r="G42" s="200"/>
      <c r="H42" s="121">
        <f t="shared" si="2"/>
        <v>0</v>
      </c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58">
        <f t="shared" si="1"/>
        <v>0</v>
      </c>
    </row>
    <row r="43" spans="1:24" x14ac:dyDescent="0.3">
      <c r="A43" s="117"/>
      <c r="B43" s="118"/>
      <c r="C43" s="118"/>
      <c r="D43" s="119"/>
      <c r="E43" s="42"/>
      <c r="F43" s="42"/>
      <c r="G43" s="200"/>
      <c r="H43" s="121">
        <f t="shared" si="2"/>
        <v>0</v>
      </c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58">
        <f t="shared" si="1"/>
        <v>0</v>
      </c>
    </row>
    <row r="44" spans="1:24" x14ac:dyDescent="0.3">
      <c r="A44" s="117"/>
      <c r="B44" s="118"/>
      <c r="C44" s="118"/>
      <c r="D44" s="119"/>
      <c r="E44" s="42"/>
      <c r="F44" s="42"/>
      <c r="G44" s="200"/>
      <c r="H44" s="121">
        <f t="shared" si="2"/>
        <v>0</v>
      </c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58">
        <f t="shared" si="1"/>
        <v>0</v>
      </c>
    </row>
    <row r="45" spans="1:24" x14ac:dyDescent="0.3">
      <c r="A45" s="117"/>
      <c r="B45" s="118"/>
      <c r="C45" s="118"/>
      <c r="D45" s="119"/>
      <c r="E45" s="42"/>
      <c r="F45" s="42"/>
      <c r="G45" s="200"/>
      <c r="H45" s="121">
        <f t="shared" si="2"/>
        <v>0</v>
      </c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58">
        <f t="shared" si="1"/>
        <v>0</v>
      </c>
    </row>
    <row r="46" spans="1:24" x14ac:dyDescent="0.3">
      <c r="A46" s="117"/>
      <c r="B46" s="118"/>
      <c r="C46" s="118"/>
      <c r="D46" s="119"/>
      <c r="E46" s="42"/>
      <c r="F46" s="42"/>
      <c r="G46" s="200"/>
      <c r="H46" s="121">
        <f t="shared" si="2"/>
        <v>0</v>
      </c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58">
        <f t="shared" si="1"/>
        <v>0</v>
      </c>
    </row>
    <row r="47" spans="1:24" x14ac:dyDescent="0.3">
      <c r="A47" s="117"/>
      <c r="B47" s="118"/>
      <c r="C47" s="118"/>
      <c r="D47" s="119"/>
      <c r="E47" s="42"/>
      <c r="F47" s="42"/>
      <c r="G47" s="200"/>
      <c r="H47" s="121">
        <f t="shared" si="2"/>
        <v>0</v>
      </c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58">
        <f t="shared" si="1"/>
        <v>0</v>
      </c>
    </row>
    <row r="48" spans="1:24" x14ac:dyDescent="0.3">
      <c r="A48" s="117"/>
      <c r="B48" s="118"/>
      <c r="C48" s="118"/>
      <c r="D48" s="119"/>
      <c r="E48" s="42"/>
      <c r="F48" s="42"/>
      <c r="G48" s="200"/>
      <c r="H48" s="121">
        <f t="shared" si="2"/>
        <v>0</v>
      </c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58">
        <f t="shared" si="1"/>
        <v>0</v>
      </c>
    </row>
    <row r="49" spans="1:24" x14ac:dyDescent="0.3">
      <c r="A49" s="117"/>
      <c r="B49" s="118"/>
      <c r="C49" s="118"/>
      <c r="D49" s="119"/>
      <c r="E49" s="42"/>
      <c r="F49" s="42"/>
      <c r="G49" s="200"/>
      <c r="H49" s="121">
        <f t="shared" si="2"/>
        <v>0</v>
      </c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58">
        <f t="shared" si="1"/>
        <v>0</v>
      </c>
    </row>
    <row r="50" spans="1:24" x14ac:dyDescent="0.3">
      <c r="A50" s="117"/>
      <c r="B50" s="118"/>
      <c r="C50" s="118"/>
      <c r="D50" s="119"/>
      <c r="E50" s="42"/>
      <c r="F50" s="42"/>
      <c r="G50" s="200"/>
      <c r="H50" s="121">
        <f t="shared" si="2"/>
        <v>0</v>
      </c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58">
        <f t="shared" si="1"/>
        <v>0</v>
      </c>
    </row>
    <row r="51" spans="1:24" x14ac:dyDescent="0.3">
      <c r="A51" s="117"/>
      <c r="B51" s="118"/>
      <c r="C51" s="118"/>
      <c r="D51" s="119"/>
      <c r="E51" s="42"/>
      <c r="F51" s="42"/>
      <c r="G51" s="200"/>
      <c r="H51" s="121">
        <f t="shared" si="2"/>
        <v>0</v>
      </c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58">
        <f t="shared" si="1"/>
        <v>0</v>
      </c>
    </row>
    <row r="52" spans="1:24" x14ac:dyDescent="0.3">
      <c r="A52" s="117"/>
      <c r="B52" s="118"/>
      <c r="C52" s="118"/>
      <c r="D52" s="119"/>
      <c r="E52" s="42"/>
      <c r="F52" s="42"/>
      <c r="G52" s="200"/>
      <c r="H52" s="121">
        <f t="shared" si="2"/>
        <v>0</v>
      </c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58">
        <f t="shared" si="1"/>
        <v>0</v>
      </c>
    </row>
    <row r="53" spans="1:24" x14ac:dyDescent="0.3">
      <c r="A53" s="117"/>
      <c r="B53" s="118"/>
      <c r="C53" s="118"/>
      <c r="D53" s="119"/>
      <c r="E53" s="42"/>
      <c r="F53" s="42"/>
      <c r="G53" s="200"/>
      <c r="H53" s="121">
        <f t="shared" si="2"/>
        <v>0</v>
      </c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58">
        <f t="shared" si="1"/>
        <v>0</v>
      </c>
    </row>
    <row r="54" spans="1:24" x14ac:dyDescent="0.3">
      <c r="A54" s="117"/>
      <c r="B54" s="118"/>
      <c r="C54" s="118"/>
      <c r="D54" s="119"/>
      <c r="E54" s="42"/>
      <c r="F54" s="42"/>
      <c r="G54" s="200"/>
      <c r="H54" s="121">
        <f t="shared" si="2"/>
        <v>0</v>
      </c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58">
        <f t="shared" si="1"/>
        <v>0</v>
      </c>
    </row>
    <row r="55" spans="1:24" x14ac:dyDescent="0.3">
      <c r="A55" s="117"/>
      <c r="B55" s="118"/>
      <c r="C55" s="118"/>
      <c r="D55" s="119"/>
      <c r="E55" s="42"/>
      <c r="F55" s="42"/>
      <c r="G55" s="200"/>
      <c r="H55" s="121">
        <f t="shared" si="2"/>
        <v>0</v>
      </c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58">
        <f t="shared" si="1"/>
        <v>0</v>
      </c>
    </row>
    <row r="56" spans="1:24" x14ac:dyDescent="0.3">
      <c r="A56" s="117"/>
      <c r="B56" s="118"/>
      <c r="C56" s="118"/>
      <c r="D56" s="119"/>
      <c r="E56" s="42"/>
      <c r="F56" s="42"/>
      <c r="G56" s="200"/>
      <c r="H56" s="121">
        <f t="shared" si="2"/>
        <v>0</v>
      </c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58">
        <f t="shared" si="1"/>
        <v>0</v>
      </c>
    </row>
    <row r="57" spans="1:24" x14ac:dyDescent="0.3">
      <c r="A57" s="117"/>
      <c r="B57" s="118"/>
      <c r="C57" s="118"/>
      <c r="D57" s="119"/>
      <c r="E57" s="42"/>
      <c r="F57" s="42"/>
      <c r="G57" s="200"/>
      <c r="H57" s="121">
        <f t="shared" si="2"/>
        <v>0</v>
      </c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58">
        <f t="shared" si="1"/>
        <v>0</v>
      </c>
    </row>
    <row r="58" spans="1:24" x14ac:dyDescent="0.3">
      <c r="A58" s="117"/>
      <c r="B58" s="118"/>
      <c r="C58" s="118"/>
      <c r="D58" s="119"/>
      <c r="E58" s="42"/>
      <c r="F58" s="42"/>
      <c r="G58" s="200"/>
      <c r="H58" s="121">
        <f t="shared" si="2"/>
        <v>0</v>
      </c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58">
        <f t="shared" si="1"/>
        <v>0</v>
      </c>
    </row>
    <row r="59" spans="1:24" x14ac:dyDescent="0.3">
      <c r="A59" s="117"/>
      <c r="B59" s="118"/>
      <c r="C59" s="118"/>
      <c r="D59" s="119"/>
      <c r="E59" s="42"/>
      <c r="F59" s="42"/>
      <c r="G59" s="200"/>
      <c r="H59" s="121">
        <f t="shared" si="2"/>
        <v>0</v>
      </c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58">
        <f t="shared" si="1"/>
        <v>0</v>
      </c>
    </row>
    <row r="60" spans="1:24" x14ac:dyDescent="0.3">
      <c r="A60" s="117"/>
      <c r="B60" s="118"/>
      <c r="C60" s="118"/>
      <c r="D60" s="119"/>
      <c r="E60" s="42"/>
      <c r="F60" s="42"/>
      <c r="G60" s="200"/>
      <c r="H60" s="121">
        <f t="shared" si="2"/>
        <v>0</v>
      </c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58">
        <f t="shared" si="1"/>
        <v>0</v>
      </c>
    </row>
    <row r="61" spans="1:24" x14ac:dyDescent="0.3">
      <c r="A61" s="117"/>
      <c r="B61" s="118"/>
      <c r="C61" s="118"/>
      <c r="D61" s="119"/>
      <c r="E61" s="42"/>
      <c r="F61" s="42"/>
      <c r="G61" s="200"/>
      <c r="H61" s="121">
        <f t="shared" si="2"/>
        <v>0</v>
      </c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58">
        <f t="shared" si="1"/>
        <v>0</v>
      </c>
    </row>
    <row r="62" spans="1:24" x14ac:dyDescent="0.3">
      <c r="A62" s="117"/>
      <c r="B62" s="118"/>
      <c r="C62" s="118"/>
      <c r="D62" s="119"/>
      <c r="E62" s="42"/>
      <c r="F62" s="42"/>
      <c r="G62" s="200"/>
      <c r="H62" s="121">
        <f t="shared" si="2"/>
        <v>0</v>
      </c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58">
        <f t="shared" si="1"/>
        <v>0</v>
      </c>
    </row>
    <row r="63" spans="1:24" x14ac:dyDescent="0.3">
      <c r="A63" s="117"/>
      <c r="B63" s="118"/>
      <c r="C63" s="118"/>
      <c r="D63" s="119"/>
      <c r="E63" s="42"/>
      <c r="F63" s="42"/>
      <c r="G63" s="200"/>
      <c r="H63" s="121">
        <f t="shared" si="2"/>
        <v>0</v>
      </c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58">
        <f t="shared" si="1"/>
        <v>0</v>
      </c>
    </row>
    <row r="64" spans="1:24" x14ac:dyDescent="0.3">
      <c r="A64" s="117"/>
      <c r="B64" s="118"/>
      <c r="C64" s="118"/>
      <c r="D64" s="119"/>
      <c r="E64" s="42"/>
      <c r="F64" s="42"/>
      <c r="G64" s="200"/>
      <c r="H64" s="121">
        <f t="shared" si="2"/>
        <v>0</v>
      </c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58">
        <f t="shared" si="1"/>
        <v>0</v>
      </c>
    </row>
    <row r="65" spans="1:24" x14ac:dyDescent="0.3">
      <c r="A65" s="117"/>
      <c r="B65" s="118"/>
      <c r="C65" s="118"/>
      <c r="D65" s="119"/>
      <c r="E65" s="42"/>
      <c r="F65" s="42"/>
      <c r="G65" s="200"/>
      <c r="H65" s="121">
        <f t="shared" si="2"/>
        <v>0</v>
      </c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58">
        <f t="shared" si="1"/>
        <v>0</v>
      </c>
    </row>
    <row r="66" spans="1:24" x14ac:dyDescent="0.3">
      <c r="A66" s="117"/>
      <c r="B66" s="118"/>
      <c r="C66" s="118"/>
      <c r="D66" s="119"/>
      <c r="E66" s="42"/>
      <c r="F66" s="42"/>
      <c r="G66" s="200"/>
      <c r="H66" s="121">
        <f t="shared" si="2"/>
        <v>0</v>
      </c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58">
        <f t="shared" si="1"/>
        <v>0</v>
      </c>
    </row>
    <row r="67" spans="1:24" x14ac:dyDescent="0.3">
      <c r="A67" s="117"/>
      <c r="B67" s="118"/>
      <c r="C67" s="118"/>
      <c r="D67" s="119"/>
      <c r="E67" s="42"/>
      <c r="F67" s="42"/>
      <c r="G67" s="200"/>
      <c r="H67" s="121">
        <f t="shared" si="2"/>
        <v>0</v>
      </c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58">
        <f t="shared" si="1"/>
        <v>0</v>
      </c>
    </row>
    <row r="68" spans="1:24" x14ac:dyDescent="0.3">
      <c r="A68" s="117"/>
      <c r="B68" s="118"/>
      <c r="C68" s="118"/>
      <c r="D68" s="119"/>
      <c r="E68" s="42"/>
      <c r="F68" s="42"/>
      <c r="G68" s="200"/>
      <c r="H68" s="121">
        <f t="shared" si="2"/>
        <v>0</v>
      </c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58">
        <f t="shared" si="1"/>
        <v>0</v>
      </c>
    </row>
    <row r="69" spans="1:24" x14ac:dyDescent="0.3">
      <c r="A69" s="117"/>
      <c r="B69" s="118"/>
      <c r="C69" s="118"/>
      <c r="D69" s="119"/>
      <c r="E69" s="42"/>
      <c r="F69" s="42"/>
      <c r="G69" s="200"/>
      <c r="H69" s="121">
        <f t="shared" si="2"/>
        <v>0</v>
      </c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58">
        <f t="shared" si="1"/>
        <v>0</v>
      </c>
    </row>
    <row r="70" spans="1:24" x14ac:dyDescent="0.3">
      <c r="A70" s="117"/>
      <c r="B70" s="118"/>
      <c r="C70" s="118"/>
      <c r="D70" s="119"/>
      <c r="E70" s="42"/>
      <c r="F70" s="42"/>
      <c r="G70" s="200"/>
      <c r="H70" s="121">
        <f t="shared" si="2"/>
        <v>0</v>
      </c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58">
        <f t="shared" si="1"/>
        <v>0</v>
      </c>
    </row>
    <row r="71" spans="1:24" x14ac:dyDescent="0.3">
      <c r="A71" s="117"/>
      <c r="B71" s="118"/>
      <c r="C71" s="118"/>
      <c r="D71" s="119"/>
      <c r="E71" s="42"/>
      <c r="F71" s="42"/>
      <c r="G71" s="200"/>
      <c r="H71" s="121">
        <f t="shared" si="2"/>
        <v>0</v>
      </c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58">
        <f t="shared" si="1"/>
        <v>0</v>
      </c>
    </row>
    <row r="72" spans="1:24" x14ac:dyDescent="0.3">
      <c r="A72" s="117"/>
      <c r="B72" s="118"/>
      <c r="C72" s="118"/>
      <c r="D72" s="119"/>
      <c r="E72" s="42"/>
      <c r="F72" s="42"/>
      <c r="G72" s="200"/>
      <c r="H72" s="121">
        <f t="shared" si="2"/>
        <v>0</v>
      </c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58">
        <f t="shared" si="1"/>
        <v>0</v>
      </c>
    </row>
    <row r="73" spans="1:24" x14ac:dyDescent="0.3">
      <c r="A73" s="117"/>
      <c r="B73" s="118"/>
      <c r="C73" s="118"/>
      <c r="D73" s="119"/>
      <c r="E73" s="42"/>
      <c r="F73" s="42"/>
      <c r="G73" s="200"/>
      <c r="H73" s="121">
        <f t="shared" si="2"/>
        <v>0</v>
      </c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58">
        <f t="shared" si="1"/>
        <v>0</v>
      </c>
    </row>
    <row r="74" spans="1:24" x14ac:dyDescent="0.3">
      <c r="A74" s="117"/>
      <c r="B74" s="118"/>
      <c r="C74" s="118"/>
      <c r="D74" s="119"/>
      <c r="E74" s="42"/>
      <c r="F74" s="42"/>
      <c r="G74" s="200"/>
      <c r="H74" s="121">
        <f t="shared" si="2"/>
        <v>0</v>
      </c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58">
        <f t="shared" ref="X74:X137" si="4">SUM(H74:W74)-(SUM(E74:F74))</f>
        <v>0</v>
      </c>
    </row>
    <row r="75" spans="1:24" x14ac:dyDescent="0.3">
      <c r="A75" s="117"/>
      <c r="B75" s="118"/>
      <c r="C75" s="118"/>
      <c r="D75" s="119"/>
      <c r="E75" s="42"/>
      <c r="F75" s="42"/>
      <c r="G75" s="200"/>
      <c r="H75" s="121">
        <f t="shared" si="2"/>
        <v>0</v>
      </c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58">
        <f t="shared" si="4"/>
        <v>0</v>
      </c>
    </row>
    <row r="76" spans="1:24" x14ac:dyDescent="0.3">
      <c r="A76" s="117"/>
      <c r="B76" s="118"/>
      <c r="C76" s="118"/>
      <c r="D76" s="119"/>
      <c r="E76" s="42"/>
      <c r="F76" s="42"/>
      <c r="G76" s="200"/>
      <c r="H76" s="121">
        <f t="shared" si="2"/>
        <v>0</v>
      </c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58">
        <f t="shared" si="4"/>
        <v>0</v>
      </c>
    </row>
    <row r="77" spans="1:24" x14ac:dyDescent="0.3">
      <c r="A77" s="117"/>
      <c r="B77" s="118"/>
      <c r="C77" s="118"/>
      <c r="D77" s="119"/>
      <c r="E77" s="42"/>
      <c r="F77" s="42"/>
      <c r="G77" s="200"/>
      <c r="H77" s="121">
        <f t="shared" ref="H77:H140" si="5">IF(G77=1,SUM(E77:F77),0)</f>
        <v>0</v>
      </c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58">
        <f t="shared" si="4"/>
        <v>0</v>
      </c>
    </row>
    <row r="78" spans="1:24" x14ac:dyDescent="0.3">
      <c r="A78" s="117"/>
      <c r="B78" s="118"/>
      <c r="C78" s="118"/>
      <c r="D78" s="119"/>
      <c r="E78" s="42"/>
      <c r="F78" s="42"/>
      <c r="G78" s="200"/>
      <c r="H78" s="121">
        <f t="shared" si="5"/>
        <v>0</v>
      </c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58">
        <f t="shared" si="4"/>
        <v>0</v>
      </c>
    </row>
    <row r="79" spans="1:24" x14ac:dyDescent="0.3">
      <c r="A79" s="117"/>
      <c r="B79" s="118"/>
      <c r="C79" s="118"/>
      <c r="D79" s="119"/>
      <c r="E79" s="42"/>
      <c r="F79" s="42"/>
      <c r="G79" s="200"/>
      <c r="H79" s="121">
        <f t="shared" si="5"/>
        <v>0</v>
      </c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58">
        <f t="shared" si="4"/>
        <v>0</v>
      </c>
    </row>
    <row r="80" spans="1:24" x14ac:dyDescent="0.3">
      <c r="A80" s="117"/>
      <c r="B80" s="118"/>
      <c r="C80" s="118"/>
      <c r="D80" s="119"/>
      <c r="E80" s="42"/>
      <c r="F80" s="42"/>
      <c r="G80" s="200"/>
      <c r="H80" s="121">
        <f t="shared" si="5"/>
        <v>0</v>
      </c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58">
        <f t="shared" si="4"/>
        <v>0</v>
      </c>
    </row>
    <row r="81" spans="1:24" x14ac:dyDescent="0.3">
      <c r="A81" s="117"/>
      <c r="B81" s="118"/>
      <c r="C81" s="118"/>
      <c r="D81" s="119"/>
      <c r="E81" s="42"/>
      <c r="F81" s="42"/>
      <c r="G81" s="200"/>
      <c r="H81" s="121">
        <f t="shared" si="5"/>
        <v>0</v>
      </c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58">
        <f t="shared" si="4"/>
        <v>0</v>
      </c>
    </row>
    <row r="82" spans="1:24" x14ac:dyDescent="0.3">
      <c r="A82" s="117"/>
      <c r="B82" s="118"/>
      <c r="C82" s="118"/>
      <c r="D82" s="119"/>
      <c r="E82" s="42"/>
      <c r="F82" s="42"/>
      <c r="G82" s="200"/>
      <c r="H82" s="121">
        <f t="shared" si="5"/>
        <v>0</v>
      </c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58">
        <f t="shared" si="4"/>
        <v>0</v>
      </c>
    </row>
    <row r="83" spans="1:24" x14ac:dyDescent="0.3">
      <c r="A83" s="117"/>
      <c r="B83" s="118"/>
      <c r="C83" s="118"/>
      <c r="D83" s="119"/>
      <c r="E83" s="42"/>
      <c r="F83" s="42"/>
      <c r="G83" s="200"/>
      <c r="H83" s="121">
        <f t="shared" si="5"/>
        <v>0</v>
      </c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58">
        <f t="shared" si="4"/>
        <v>0</v>
      </c>
    </row>
    <row r="84" spans="1:24" x14ac:dyDescent="0.3">
      <c r="A84" s="117"/>
      <c r="B84" s="118"/>
      <c r="C84" s="118"/>
      <c r="D84" s="119"/>
      <c r="E84" s="42"/>
      <c r="F84" s="42"/>
      <c r="G84" s="200"/>
      <c r="H84" s="121">
        <f t="shared" si="5"/>
        <v>0</v>
      </c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58">
        <f t="shared" si="4"/>
        <v>0</v>
      </c>
    </row>
    <row r="85" spans="1:24" x14ac:dyDescent="0.3">
      <c r="A85" s="117"/>
      <c r="B85" s="118"/>
      <c r="C85" s="118"/>
      <c r="D85" s="119"/>
      <c r="E85" s="42"/>
      <c r="F85" s="42"/>
      <c r="G85" s="200"/>
      <c r="H85" s="121">
        <f t="shared" si="5"/>
        <v>0</v>
      </c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58">
        <f t="shared" si="4"/>
        <v>0</v>
      </c>
    </row>
    <row r="86" spans="1:24" x14ac:dyDescent="0.3">
      <c r="A86" s="117"/>
      <c r="B86" s="118"/>
      <c r="C86" s="118"/>
      <c r="D86" s="119"/>
      <c r="E86" s="42"/>
      <c r="F86" s="42"/>
      <c r="G86" s="200"/>
      <c r="H86" s="121">
        <f t="shared" si="5"/>
        <v>0</v>
      </c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58">
        <f t="shared" si="4"/>
        <v>0</v>
      </c>
    </row>
    <row r="87" spans="1:24" x14ac:dyDescent="0.3">
      <c r="A87" s="117"/>
      <c r="B87" s="118"/>
      <c r="C87" s="118"/>
      <c r="D87" s="119"/>
      <c r="E87" s="42"/>
      <c r="F87" s="42"/>
      <c r="G87" s="200"/>
      <c r="H87" s="121">
        <f t="shared" si="5"/>
        <v>0</v>
      </c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58">
        <f t="shared" si="4"/>
        <v>0</v>
      </c>
    </row>
    <row r="88" spans="1:24" x14ac:dyDescent="0.3">
      <c r="A88" s="117"/>
      <c r="B88" s="118"/>
      <c r="C88" s="118"/>
      <c r="D88" s="119"/>
      <c r="E88" s="42"/>
      <c r="F88" s="42"/>
      <c r="G88" s="200"/>
      <c r="H88" s="121">
        <f t="shared" si="5"/>
        <v>0</v>
      </c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58">
        <f t="shared" si="4"/>
        <v>0</v>
      </c>
    </row>
    <row r="89" spans="1:24" x14ac:dyDescent="0.3">
      <c r="A89" s="117"/>
      <c r="B89" s="118"/>
      <c r="C89" s="118"/>
      <c r="D89" s="119"/>
      <c r="E89" s="42"/>
      <c r="F89" s="42"/>
      <c r="G89" s="200"/>
      <c r="H89" s="121">
        <f t="shared" si="5"/>
        <v>0</v>
      </c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58">
        <f t="shared" si="4"/>
        <v>0</v>
      </c>
    </row>
    <row r="90" spans="1:24" x14ac:dyDescent="0.3">
      <c r="A90" s="117"/>
      <c r="B90" s="118"/>
      <c r="C90" s="118"/>
      <c r="D90" s="119"/>
      <c r="E90" s="42"/>
      <c r="F90" s="42"/>
      <c r="G90" s="200"/>
      <c r="H90" s="121">
        <f t="shared" si="5"/>
        <v>0</v>
      </c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58">
        <f t="shared" si="4"/>
        <v>0</v>
      </c>
    </row>
    <row r="91" spans="1:24" x14ac:dyDescent="0.3">
      <c r="A91" s="117"/>
      <c r="B91" s="118"/>
      <c r="C91" s="118"/>
      <c r="D91" s="119"/>
      <c r="E91" s="42"/>
      <c r="F91" s="42"/>
      <c r="G91" s="200"/>
      <c r="H91" s="121">
        <f t="shared" si="5"/>
        <v>0</v>
      </c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58">
        <f t="shared" si="4"/>
        <v>0</v>
      </c>
    </row>
    <row r="92" spans="1:24" x14ac:dyDescent="0.3">
      <c r="A92" s="117"/>
      <c r="B92" s="118"/>
      <c r="C92" s="118"/>
      <c r="D92" s="119"/>
      <c r="E92" s="42"/>
      <c r="F92" s="42"/>
      <c r="G92" s="200"/>
      <c r="H92" s="121">
        <f t="shared" si="5"/>
        <v>0</v>
      </c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58">
        <f t="shared" si="4"/>
        <v>0</v>
      </c>
    </row>
    <row r="93" spans="1:24" x14ac:dyDescent="0.3">
      <c r="A93" s="117"/>
      <c r="B93" s="118"/>
      <c r="C93" s="118"/>
      <c r="D93" s="119"/>
      <c r="E93" s="42"/>
      <c r="F93" s="42"/>
      <c r="G93" s="200"/>
      <c r="H93" s="121">
        <f t="shared" si="5"/>
        <v>0</v>
      </c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58">
        <f t="shared" si="4"/>
        <v>0</v>
      </c>
    </row>
    <row r="94" spans="1:24" x14ac:dyDescent="0.3">
      <c r="A94" s="117"/>
      <c r="B94" s="118"/>
      <c r="C94" s="118"/>
      <c r="D94" s="119"/>
      <c r="E94" s="42"/>
      <c r="F94" s="42"/>
      <c r="G94" s="200"/>
      <c r="H94" s="121">
        <f t="shared" si="5"/>
        <v>0</v>
      </c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58">
        <f t="shared" si="4"/>
        <v>0</v>
      </c>
    </row>
    <row r="95" spans="1:24" x14ac:dyDescent="0.3">
      <c r="A95" s="117"/>
      <c r="B95" s="118"/>
      <c r="C95" s="118"/>
      <c r="D95" s="119"/>
      <c r="E95" s="42"/>
      <c r="F95" s="42"/>
      <c r="G95" s="200"/>
      <c r="H95" s="121">
        <f t="shared" si="5"/>
        <v>0</v>
      </c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58">
        <f t="shared" si="4"/>
        <v>0</v>
      </c>
    </row>
    <row r="96" spans="1:24" x14ac:dyDescent="0.3">
      <c r="A96" s="117"/>
      <c r="B96" s="118"/>
      <c r="C96" s="118"/>
      <c r="D96" s="119"/>
      <c r="E96" s="42"/>
      <c r="F96" s="42"/>
      <c r="G96" s="200"/>
      <c r="H96" s="121">
        <f t="shared" si="5"/>
        <v>0</v>
      </c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58">
        <f t="shared" si="4"/>
        <v>0</v>
      </c>
    </row>
    <row r="97" spans="1:24" x14ac:dyDescent="0.3">
      <c r="A97" s="117"/>
      <c r="B97" s="118"/>
      <c r="C97" s="118"/>
      <c r="D97" s="119"/>
      <c r="E97" s="42"/>
      <c r="F97" s="42"/>
      <c r="G97" s="200"/>
      <c r="H97" s="121">
        <f t="shared" si="5"/>
        <v>0</v>
      </c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58">
        <f t="shared" si="4"/>
        <v>0</v>
      </c>
    </row>
    <row r="98" spans="1:24" x14ac:dyDescent="0.3">
      <c r="A98" s="117"/>
      <c r="B98" s="118"/>
      <c r="C98" s="118"/>
      <c r="D98" s="119"/>
      <c r="E98" s="42"/>
      <c r="F98" s="42"/>
      <c r="G98" s="200"/>
      <c r="H98" s="121">
        <f t="shared" si="5"/>
        <v>0</v>
      </c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58">
        <f t="shared" si="4"/>
        <v>0</v>
      </c>
    </row>
    <row r="99" spans="1:24" x14ac:dyDescent="0.3">
      <c r="A99" s="117"/>
      <c r="B99" s="118"/>
      <c r="C99" s="118"/>
      <c r="D99" s="119"/>
      <c r="E99" s="42"/>
      <c r="F99" s="42"/>
      <c r="G99" s="200"/>
      <c r="H99" s="121">
        <f t="shared" si="5"/>
        <v>0</v>
      </c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58">
        <f t="shared" si="4"/>
        <v>0</v>
      </c>
    </row>
    <row r="100" spans="1:24" x14ac:dyDescent="0.3">
      <c r="A100" s="117"/>
      <c r="B100" s="118"/>
      <c r="C100" s="118"/>
      <c r="D100" s="119"/>
      <c r="E100" s="42"/>
      <c r="F100" s="42"/>
      <c r="G100" s="200"/>
      <c r="H100" s="121">
        <f t="shared" si="5"/>
        <v>0</v>
      </c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58">
        <f t="shared" si="4"/>
        <v>0</v>
      </c>
    </row>
    <row r="101" spans="1:24" x14ac:dyDescent="0.3">
      <c r="A101" s="117"/>
      <c r="B101" s="118"/>
      <c r="C101" s="118"/>
      <c r="D101" s="119"/>
      <c r="E101" s="42"/>
      <c r="F101" s="42"/>
      <c r="G101" s="200"/>
      <c r="H101" s="121">
        <f t="shared" si="5"/>
        <v>0</v>
      </c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58">
        <f t="shared" si="4"/>
        <v>0</v>
      </c>
    </row>
    <row r="102" spans="1:24" x14ac:dyDescent="0.3">
      <c r="A102" s="117"/>
      <c r="B102" s="118"/>
      <c r="C102" s="118"/>
      <c r="D102" s="119"/>
      <c r="E102" s="42"/>
      <c r="F102" s="42"/>
      <c r="G102" s="200"/>
      <c r="H102" s="121">
        <f t="shared" si="5"/>
        <v>0</v>
      </c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58">
        <f t="shared" si="4"/>
        <v>0</v>
      </c>
    </row>
    <row r="103" spans="1:24" x14ac:dyDescent="0.3">
      <c r="A103" s="117"/>
      <c r="B103" s="118"/>
      <c r="C103" s="118"/>
      <c r="D103" s="119"/>
      <c r="E103" s="42"/>
      <c r="F103" s="42"/>
      <c r="G103" s="200"/>
      <c r="H103" s="121">
        <f t="shared" si="5"/>
        <v>0</v>
      </c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58">
        <f t="shared" si="4"/>
        <v>0</v>
      </c>
    </row>
    <row r="104" spans="1:24" x14ac:dyDescent="0.3">
      <c r="A104" s="117"/>
      <c r="B104" s="118"/>
      <c r="C104" s="118"/>
      <c r="D104" s="119"/>
      <c r="E104" s="42"/>
      <c r="F104" s="42"/>
      <c r="G104" s="200"/>
      <c r="H104" s="121">
        <f t="shared" si="5"/>
        <v>0</v>
      </c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58">
        <f t="shared" si="4"/>
        <v>0</v>
      </c>
    </row>
    <row r="105" spans="1:24" x14ac:dyDescent="0.3">
      <c r="A105" s="117"/>
      <c r="B105" s="118"/>
      <c r="C105" s="118"/>
      <c r="D105" s="119"/>
      <c r="E105" s="42"/>
      <c r="F105" s="42"/>
      <c r="G105" s="200"/>
      <c r="H105" s="121">
        <f t="shared" si="5"/>
        <v>0</v>
      </c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58">
        <f t="shared" si="4"/>
        <v>0</v>
      </c>
    </row>
    <row r="106" spans="1:24" x14ac:dyDescent="0.3">
      <c r="A106" s="117"/>
      <c r="B106" s="118"/>
      <c r="C106" s="118"/>
      <c r="D106" s="119"/>
      <c r="E106" s="42"/>
      <c r="F106" s="42"/>
      <c r="G106" s="200"/>
      <c r="H106" s="121">
        <f t="shared" si="5"/>
        <v>0</v>
      </c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58">
        <f t="shared" si="4"/>
        <v>0</v>
      </c>
    </row>
    <row r="107" spans="1:24" x14ac:dyDescent="0.3">
      <c r="A107" s="117"/>
      <c r="B107" s="118"/>
      <c r="C107" s="118"/>
      <c r="D107" s="119"/>
      <c r="E107" s="42"/>
      <c r="F107" s="42"/>
      <c r="G107" s="200"/>
      <c r="H107" s="121">
        <f t="shared" si="5"/>
        <v>0</v>
      </c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58">
        <f t="shared" si="4"/>
        <v>0</v>
      </c>
    </row>
    <row r="108" spans="1:24" x14ac:dyDescent="0.3">
      <c r="A108" s="117"/>
      <c r="B108" s="118"/>
      <c r="C108" s="118"/>
      <c r="D108" s="119"/>
      <c r="E108" s="42"/>
      <c r="F108" s="42"/>
      <c r="G108" s="200"/>
      <c r="H108" s="121">
        <f t="shared" si="5"/>
        <v>0</v>
      </c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58">
        <f t="shared" si="4"/>
        <v>0</v>
      </c>
    </row>
    <row r="109" spans="1:24" x14ac:dyDescent="0.3">
      <c r="A109" s="117"/>
      <c r="B109" s="118"/>
      <c r="C109" s="118"/>
      <c r="D109" s="119"/>
      <c r="E109" s="42"/>
      <c r="F109" s="42"/>
      <c r="G109" s="200"/>
      <c r="H109" s="121">
        <f t="shared" si="5"/>
        <v>0</v>
      </c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58">
        <f t="shared" si="4"/>
        <v>0</v>
      </c>
    </row>
    <row r="110" spans="1:24" x14ac:dyDescent="0.3">
      <c r="A110" s="117"/>
      <c r="B110" s="118"/>
      <c r="C110" s="118"/>
      <c r="D110" s="119"/>
      <c r="E110" s="42"/>
      <c r="F110" s="42"/>
      <c r="G110" s="200"/>
      <c r="H110" s="121">
        <f t="shared" si="5"/>
        <v>0</v>
      </c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58">
        <f t="shared" si="4"/>
        <v>0</v>
      </c>
    </row>
    <row r="111" spans="1:24" x14ac:dyDescent="0.3">
      <c r="A111" s="117"/>
      <c r="B111" s="118"/>
      <c r="C111" s="118"/>
      <c r="D111" s="119"/>
      <c r="E111" s="42"/>
      <c r="F111" s="42"/>
      <c r="G111" s="200"/>
      <c r="H111" s="121">
        <f t="shared" si="5"/>
        <v>0</v>
      </c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58">
        <f t="shared" si="4"/>
        <v>0</v>
      </c>
    </row>
    <row r="112" spans="1:24" x14ac:dyDescent="0.3">
      <c r="A112" s="117"/>
      <c r="B112" s="118"/>
      <c r="C112" s="118"/>
      <c r="D112" s="119"/>
      <c r="E112" s="42"/>
      <c r="F112" s="42"/>
      <c r="G112" s="200"/>
      <c r="H112" s="121">
        <f t="shared" si="5"/>
        <v>0</v>
      </c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58">
        <f t="shared" si="4"/>
        <v>0</v>
      </c>
    </row>
    <row r="113" spans="1:24" x14ac:dyDescent="0.3">
      <c r="A113" s="117"/>
      <c r="B113" s="118"/>
      <c r="C113" s="118"/>
      <c r="D113" s="119"/>
      <c r="E113" s="42"/>
      <c r="F113" s="42"/>
      <c r="G113" s="200"/>
      <c r="H113" s="121">
        <f t="shared" si="5"/>
        <v>0</v>
      </c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58">
        <f t="shared" si="4"/>
        <v>0</v>
      </c>
    </row>
    <row r="114" spans="1:24" x14ac:dyDescent="0.3">
      <c r="A114" s="117"/>
      <c r="B114" s="118"/>
      <c r="C114" s="118"/>
      <c r="D114" s="119"/>
      <c r="E114" s="42"/>
      <c r="F114" s="42"/>
      <c r="G114" s="200"/>
      <c r="H114" s="121">
        <f t="shared" si="5"/>
        <v>0</v>
      </c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58">
        <f t="shared" si="4"/>
        <v>0</v>
      </c>
    </row>
    <row r="115" spans="1:24" x14ac:dyDescent="0.3">
      <c r="A115" s="117"/>
      <c r="B115" s="118"/>
      <c r="C115" s="118"/>
      <c r="D115" s="119"/>
      <c r="E115" s="42"/>
      <c r="F115" s="42"/>
      <c r="G115" s="200"/>
      <c r="H115" s="121">
        <f t="shared" si="5"/>
        <v>0</v>
      </c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58">
        <f t="shared" si="4"/>
        <v>0</v>
      </c>
    </row>
    <row r="116" spans="1:24" x14ac:dyDescent="0.3">
      <c r="A116" s="117"/>
      <c r="B116" s="118"/>
      <c r="C116" s="118"/>
      <c r="D116" s="119"/>
      <c r="E116" s="42"/>
      <c r="F116" s="42"/>
      <c r="G116" s="200"/>
      <c r="H116" s="121">
        <f t="shared" si="5"/>
        <v>0</v>
      </c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58">
        <f t="shared" si="4"/>
        <v>0</v>
      </c>
    </row>
    <row r="117" spans="1:24" x14ac:dyDescent="0.3">
      <c r="A117" s="117"/>
      <c r="B117" s="118"/>
      <c r="C117" s="118"/>
      <c r="D117" s="119"/>
      <c r="E117" s="42"/>
      <c r="F117" s="42"/>
      <c r="G117" s="200"/>
      <c r="H117" s="121">
        <f t="shared" si="5"/>
        <v>0</v>
      </c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58">
        <f t="shared" si="4"/>
        <v>0</v>
      </c>
    </row>
    <row r="118" spans="1:24" x14ac:dyDescent="0.3">
      <c r="A118" s="117"/>
      <c r="B118" s="118"/>
      <c r="C118" s="118"/>
      <c r="D118" s="119"/>
      <c r="E118" s="42"/>
      <c r="F118" s="42"/>
      <c r="G118" s="200"/>
      <c r="H118" s="121">
        <f t="shared" si="5"/>
        <v>0</v>
      </c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58">
        <f t="shared" si="4"/>
        <v>0</v>
      </c>
    </row>
    <row r="119" spans="1:24" x14ac:dyDescent="0.3">
      <c r="A119" s="117"/>
      <c r="B119" s="118"/>
      <c r="C119" s="118"/>
      <c r="D119" s="119"/>
      <c r="E119" s="42"/>
      <c r="F119" s="42"/>
      <c r="G119" s="200"/>
      <c r="H119" s="121">
        <f t="shared" si="5"/>
        <v>0</v>
      </c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58">
        <f t="shared" si="4"/>
        <v>0</v>
      </c>
    </row>
    <row r="120" spans="1:24" x14ac:dyDescent="0.3">
      <c r="A120" s="117"/>
      <c r="B120" s="118"/>
      <c r="C120" s="118"/>
      <c r="D120" s="119"/>
      <c r="E120" s="42"/>
      <c r="F120" s="42"/>
      <c r="G120" s="200"/>
      <c r="H120" s="121">
        <f t="shared" si="5"/>
        <v>0</v>
      </c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58">
        <f t="shared" si="4"/>
        <v>0</v>
      </c>
    </row>
    <row r="121" spans="1:24" x14ac:dyDescent="0.3">
      <c r="A121" s="117"/>
      <c r="B121" s="118"/>
      <c r="C121" s="118"/>
      <c r="D121" s="119"/>
      <c r="E121" s="42"/>
      <c r="F121" s="42"/>
      <c r="G121" s="200"/>
      <c r="H121" s="121">
        <f t="shared" si="5"/>
        <v>0</v>
      </c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58">
        <f t="shared" si="4"/>
        <v>0</v>
      </c>
    </row>
    <row r="122" spans="1:24" x14ac:dyDescent="0.3">
      <c r="A122" s="117"/>
      <c r="B122" s="118"/>
      <c r="C122" s="118"/>
      <c r="D122" s="119"/>
      <c r="E122" s="42"/>
      <c r="F122" s="42"/>
      <c r="G122" s="200"/>
      <c r="H122" s="121">
        <f t="shared" si="5"/>
        <v>0</v>
      </c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58">
        <f t="shared" si="4"/>
        <v>0</v>
      </c>
    </row>
    <row r="123" spans="1:24" x14ac:dyDescent="0.3">
      <c r="A123" s="117"/>
      <c r="B123" s="118"/>
      <c r="C123" s="118"/>
      <c r="D123" s="119"/>
      <c r="E123" s="42"/>
      <c r="F123" s="42"/>
      <c r="G123" s="200"/>
      <c r="H123" s="121">
        <f t="shared" si="5"/>
        <v>0</v>
      </c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58">
        <f t="shared" si="4"/>
        <v>0</v>
      </c>
    </row>
    <row r="124" spans="1:24" x14ac:dyDescent="0.3">
      <c r="A124" s="117"/>
      <c r="B124" s="118"/>
      <c r="C124" s="118"/>
      <c r="D124" s="119"/>
      <c r="E124" s="42"/>
      <c r="F124" s="42"/>
      <c r="G124" s="200"/>
      <c r="H124" s="121">
        <f t="shared" si="5"/>
        <v>0</v>
      </c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58">
        <f t="shared" si="4"/>
        <v>0</v>
      </c>
    </row>
    <row r="125" spans="1:24" x14ac:dyDescent="0.3">
      <c r="A125" s="117"/>
      <c r="B125" s="118"/>
      <c r="C125" s="118"/>
      <c r="D125" s="119"/>
      <c r="E125" s="42"/>
      <c r="F125" s="42"/>
      <c r="G125" s="200"/>
      <c r="H125" s="121">
        <f t="shared" si="5"/>
        <v>0</v>
      </c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58">
        <f t="shared" si="4"/>
        <v>0</v>
      </c>
    </row>
    <row r="126" spans="1:24" x14ac:dyDescent="0.3">
      <c r="A126" s="117"/>
      <c r="B126" s="118"/>
      <c r="C126" s="118"/>
      <c r="D126" s="119"/>
      <c r="E126" s="42"/>
      <c r="F126" s="42"/>
      <c r="G126" s="200"/>
      <c r="H126" s="121">
        <f t="shared" si="5"/>
        <v>0</v>
      </c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58">
        <f t="shared" si="4"/>
        <v>0</v>
      </c>
    </row>
    <row r="127" spans="1:24" x14ac:dyDescent="0.3">
      <c r="A127" s="117"/>
      <c r="B127" s="118"/>
      <c r="C127" s="118"/>
      <c r="D127" s="119"/>
      <c r="E127" s="42"/>
      <c r="F127" s="42"/>
      <c r="G127" s="200"/>
      <c r="H127" s="121">
        <f t="shared" si="5"/>
        <v>0</v>
      </c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58">
        <f t="shared" si="4"/>
        <v>0</v>
      </c>
    </row>
    <row r="128" spans="1:24" x14ac:dyDescent="0.3">
      <c r="A128" s="117"/>
      <c r="B128" s="118"/>
      <c r="C128" s="118"/>
      <c r="D128" s="119"/>
      <c r="E128" s="42"/>
      <c r="F128" s="42"/>
      <c r="G128" s="200"/>
      <c r="H128" s="121">
        <f t="shared" si="5"/>
        <v>0</v>
      </c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58">
        <f t="shared" si="4"/>
        <v>0</v>
      </c>
    </row>
    <row r="129" spans="1:24" x14ac:dyDescent="0.3">
      <c r="A129" s="117"/>
      <c r="B129" s="118"/>
      <c r="C129" s="118"/>
      <c r="D129" s="119"/>
      <c r="E129" s="42"/>
      <c r="F129" s="42"/>
      <c r="G129" s="200"/>
      <c r="H129" s="121">
        <f t="shared" si="5"/>
        <v>0</v>
      </c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58">
        <f t="shared" si="4"/>
        <v>0</v>
      </c>
    </row>
    <row r="130" spans="1:24" x14ac:dyDescent="0.3">
      <c r="A130" s="117"/>
      <c r="B130" s="118"/>
      <c r="C130" s="118"/>
      <c r="D130" s="119"/>
      <c r="E130" s="42"/>
      <c r="F130" s="42"/>
      <c r="G130" s="200"/>
      <c r="H130" s="121">
        <f t="shared" si="5"/>
        <v>0</v>
      </c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58">
        <f t="shared" si="4"/>
        <v>0</v>
      </c>
    </row>
    <row r="131" spans="1:24" x14ac:dyDescent="0.3">
      <c r="A131" s="117"/>
      <c r="B131" s="118"/>
      <c r="C131" s="118"/>
      <c r="D131" s="119"/>
      <c r="E131" s="42"/>
      <c r="F131" s="42"/>
      <c r="G131" s="200"/>
      <c r="H131" s="121">
        <f t="shared" si="5"/>
        <v>0</v>
      </c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58">
        <f t="shared" si="4"/>
        <v>0</v>
      </c>
    </row>
    <row r="132" spans="1:24" x14ac:dyDescent="0.3">
      <c r="A132" s="117"/>
      <c r="B132" s="118"/>
      <c r="C132" s="118"/>
      <c r="D132" s="119"/>
      <c r="E132" s="42"/>
      <c r="F132" s="42"/>
      <c r="G132" s="200"/>
      <c r="H132" s="121">
        <f t="shared" si="5"/>
        <v>0</v>
      </c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58">
        <f t="shared" si="4"/>
        <v>0</v>
      </c>
    </row>
    <row r="133" spans="1:24" x14ac:dyDescent="0.3">
      <c r="A133" s="117"/>
      <c r="B133" s="118"/>
      <c r="C133" s="118"/>
      <c r="D133" s="119"/>
      <c r="E133" s="42"/>
      <c r="F133" s="42"/>
      <c r="G133" s="200"/>
      <c r="H133" s="121">
        <f t="shared" si="5"/>
        <v>0</v>
      </c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58">
        <f t="shared" si="4"/>
        <v>0</v>
      </c>
    </row>
    <row r="134" spans="1:24" x14ac:dyDescent="0.3">
      <c r="A134" s="117"/>
      <c r="B134" s="118"/>
      <c r="C134" s="118"/>
      <c r="D134" s="119"/>
      <c r="E134" s="42"/>
      <c r="F134" s="42"/>
      <c r="G134" s="200"/>
      <c r="H134" s="121">
        <f t="shared" si="5"/>
        <v>0</v>
      </c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58">
        <f t="shared" si="4"/>
        <v>0</v>
      </c>
    </row>
    <row r="135" spans="1:24" x14ac:dyDescent="0.3">
      <c r="A135" s="117"/>
      <c r="B135" s="118"/>
      <c r="C135" s="118"/>
      <c r="D135" s="119"/>
      <c r="E135" s="42"/>
      <c r="F135" s="42"/>
      <c r="G135" s="200"/>
      <c r="H135" s="121">
        <f t="shared" si="5"/>
        <v>0</v>
      </c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58">
        <f t="shared" si="4"/>
        <v>0</v>
      </c>
    </row>
    <row r="136" spans="1:24" x14ac:dyDescent="0.3">
      <c r="A136" s="117"/>
      <c r="B136" s="118"/>
      <c r="C136" s="118"/>
      <c r="D136" s="119"/>
      <c r="E136" s="42"/>
      <c r="F136" s="42"/>
      <c r="G136" s="200"/>
      <c r="H136" s="121">
        <f t="shared" si="5"/>
        <v>0</v>
      </c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58">
        <f t="shared" si="4"/>
        <v>0</v>
      </c>
    </row>
    <row r="137" spans="1:24" x14ac:dyDescent="0.3">
      <c r="A137" s="117"/>
      <c r="B137" s="118"/>
      <c r="C137" s="118"/>
      <c r="D137" s="119"/>
      <c r="E137" s="42"/>
      <c r="F137" s="42"/>
      <c r="G137" s="200"/>
      <c r="H137" s="121">
        <f t="shared" si="5"/>
        <v>0</v>
      </c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58">
        <f t="shared" si="4"/>
        <v>0</v>
      </c>
    </row>
    <row r="138" spans="1:24" x14ac:dyDescent="0.3">
      <c r="A138" s="117"/>
      <c r="B138" s="118"/>
      <c r="C138" s="118"/>
      <c r="D138" s="119"/>
      <c r="E138" s="42"/>
      <c r="F138" s="42"/>
      <c r="G138" s="200"/>
      <c r="H138" s="121">
        <f t="shared" si="5"/>
        <v>0</v>
      </c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58">
        <f t="shared" ref="X138:X201" si="6">SUM(H138:W138)-(SUM(E138:F138))</f>
        <v>0</v>
      </c>
    </row>
    <row r="139" spans="1:24" x14ac:dyDescent="0.3">
      <c r="A139" s="117"/>
      <c r="B139" s="118"/>
      <c r="C139" s="118"/>
      <c r="D139" s="119"/>
      <c r="E139" s="42"/>
      <c r="F139" s="42"/>
      <c r="G139" s="200"/>
      <c r="H139" s="121">
        <f t="shared" si="5"/>
        <v>0</v>
      </c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58">
        <f t="shared" si="6"/>
        <v>0</v>
      </c>
    </row>
    <row r="140" spans="1:24" x14ac:dyDescent="0.3">
      <c r="A140" s="117"/>
      <c r="B140" s="118"/>
      <c r="C140" s="118"/>
      <c r="D140" s="119"/>
      <c r="E140" s="42"/>
      <c r="F140" s="42"/>
      <c r="G140" s="200"/>
      <c r="H140" s="121">
        <f t="shared" si="5"/>
        <v>0</v>
      </c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58">
        <f t="shared" si="6"/>
        <v>0</v>
      </c>
    </row>
    <row r="141" spans="1:24" x14ac:dyDescent="0.3">
      <c r="A141" s="117"/>
      <c r="B141" s="118"/>
      <c r="C141" s="118"/>
      <c r="D141" s="119"/>
      <c r="E141" s="42"/>
      <c r="F141" s="42"/>
      <c r="G141" s="200"/>
      <c r="H141" s="121">
        <f t="shared" ref="H141:H204" si="7">IF(G141=1,SUM(E141:F141),0)</f>
        <v>0</v>
      </c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58">
        <f t="shared" si="6"/>
        <v>0</v>
      </c>
    </row>
    <row r="142" spans="1:24" x14ac:dyDescent="0.3">
      <c r="A142" s="117"/>
      <c r="B142" s="118"/>
      <c r="C142" s="118"/>
      <c r="D142" s="119"/>
      <c r="E142" s="42"/>
      <c r="F142" s="42"/>
      <c r="G142" s="200"/>
      <c r="H142" s="121">
        <f t="shared" si="7"/>
        <v>0</v>
      </c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58">
        <f t="shared" si="6"/>
        <v>0</v>
      </c>
    </row>
    <row r="143" spans="1:24" x14ac:dyDescent="0.3">
      <c r="A143" s="117"/>
      <c r="B143" s="118"/>
      <c r="C143" s="118"/>
      <c r="D143" s="119"/>
      <c r="E143" s="42"/>
      <c r="F143" s="42"/>
      <c r="G143" s="200"/>
      <c r="H143" s="121">
        <f t="shared" si="7"/>
        <v>0</v>
      </c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58">
        <f t="shared" si="6"/>
        <v>0</v>
      </c>
    </row>
    <row r="144" spans="1:24" x14ac:dyDescent="0.3">
      <c r="A144" s="117"/>
      <c r="B144" s="118"/>
      <c r="C144" s="118"/>
      <c r="D144" s="119"/>
      <c r="E144" s="42"/>
      <c r="F144" s="42"/>
      <c r="G144" s="200"/>
      <c r="H144" s="121">
        <f t="shared" si="7"/>
        <v>0</v>
      </c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58">
        <f t="shared" si="6"/>
        <v>0</v>
      </c>
    </row>
    <row r="145" spans="1:24" x14ac:dyDescent="0.3">
      <c r="A145" s="117"/>
      <c r="B145" s="118"/>
      <c r="C145" s="118"/>
      <c r="D145" s="119"/>
      <c r="E145" s="42"/>
      <c r="F145" s="42"/>
      <c r="G145" s="200"/>
      <c r="H145" s="121">
        <f t="shared" si="7"/>
        <v>0</v>
      </c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58">
        <f t="shared" si="6"/>
        <v>0</v>
      </c>
    </row>
    <row r="146" spans="1:24" x14ac:dyDescent="0.3">
      <c r="A146" s="117"/>
      <c r="B146" s="118"/>
      <c r="C146" s="118"/>
      <c r="D146" s="119"/>
      <c r="E146" s="42"/>
      <c r="F146" s="42"/>
      <c r="G146" s="200"/>
      <c r="H146" s="121">
        <f t="shared" si="7"/>
        <v>0</v>
      </c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58">
        <f t="shared" si="6"/>
        <v>0</v>
      </c>
    </row>
    <row r="147" spans="1:24" x14ac:dyDescent="0.3">
      <c r="A147" s="117"/>
      <c r="B147" s="118"/>
      <c r="C147" s="118"/>
      <c r="D147" s="119"/>
      <c r="E147" s="42"/>
      <c r="F147" s="42"/>
      <c r="G147" s="200"/>
      <c r="H147" s="121">
        <f t="shared" si="7"/>
        <v>0</v>
      </c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58">
        <f t="shared" si="6"/>
        <v>0</v>
      </c>
    </row>
    <row r="148" spans="1:24" x14ac:dyDescent="0.3">
      <c r="A148" s="117"/>
      <c r="B148" s="118"/>
      <c r="C148" s="118"/>
      <c r="D148" s="119"/>
      <c r="E148" s="42"/>
      <c r="F148" s="42"/>
      <c r="G148" s="200"/>
      <c r="H148" s="121">
        <f t="shared" si="7"/>
        <v>0</v>
      </c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58">
        <f t="shared" si="6"/>
        <v>0</v>
      </c>
    </row>
    <row r="149" spans="1:24" x14ac:dyDescent="0.3">
      <c r="A149" s="117"/>
      <c r="B149" s="118"/>
      <c r="C149" s="118"/>
      <c r="D149" s="119"/>
      <c r="E149" s="42"/>
      <c r="F149" s="42"/>
      <c r="G149" s="200"/>
      <c r="H149" s="121">
        <f t="shared" si="7"/>
        <v>0</v>
      </c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58">
        <f t="shared" si="6"/>
        <v>0</v>
      </c>
    </row>
    <row r="150" spans="1:24" x14ac:dyDescent="0.3">
      <c r="A150" s="117"/>
      <c r="B150" s="118"/>
      <c r="C150" s="118"/>
      <c r="D150" s="119"/>
      <c r="E150" s="42"/>
      <c r="F150" s="42"/>
      <c r="G150" s="200"/>
      <c r="H150" s="121">
        <f t="shared" si="7"/>
        <v>0</v>
      </c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58">
        <f t="shared" si="6"/>
        <v>0</v>
      </c>
    </row>
    <row r="151" spans="1:24" x14ac:dyDescent="0.3">
      <c r="A151" s="117"/>
      <c r="B151" s="118"/>
      <c r="C151" s="118"/>
      <c r="D151" s="119"/>
      <c r="E151" s="42"/>
      <c r="F151" s="42"/>
      <c r="G151" s="200"/>
      <c r="H151" s="121">
        <f t="shared" si="7"/>
        <v>0</v>
      </c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58">
        <f t="shared" si="6"/>
        <v>0</v>
      </c>
    </row>
    <row r="152" spans="1:24" x14ac:dyDescent="0.3">
      <c r="A152" s="117"/>
      <c r="B152" s="118"/>
      <c r="C152" s="118"/>
      <c r="D152" s="119"/>
      <c r="E152" s="42"/>
      <c r="F152" s="42"/>
      <c r="G152" s="200"/>
      <c r="H152" s="121">
        <f t="shared" si="7"/>
        <v>0</v>
      </c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58">
        <f t="shared" si="6"/>
        <v>0</v>
      </c>
    </row>
    <row r="153" spans="1:24" x14ac:dyDescent="0.3">
      <c r="A153" s="117"/>
      <c r="B153" s="118"/>
      <c r="C153" s="118"/>
      <c r="D153" s="119"/>
      <c r="E153" s="42"/>
      <c r="F153" s="42"/>
      <c r="G153" s="200"/>
      <c r="H153" s="121">
        <f t="shared" si="7"/>
        <v>0</v>
      </c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58">
        <f t="shared" si="6"/>
        <v>0</v>
      </c>
    </row>
    <row r="154" spans="1:24" x14ac:dyDescent="0.3">
      <c r="A154" s="117"/>
      <c r="B154" s="118"/>
      <c r="C154" s="118"/>
      <c r="D154" s="119"/>
      <c r="E154" s="42"/>
      <c r="F154" s="42"/>
      <c r="G154" s="200"/>
      <c r="H154" s="121">
        <f t="shared" si="7"/>
        <v>0</v>
      </c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58">
        <f t="shared" si="6"/>
        <v>0</v>
      </c>
    </row>
    <row r="155" spans="1:24" x14ac:dyDescent="0.3">
      <c r="A155" s="117"/>
      <c r="B155" s="118"/>
      <c r="C155" s="118"/>
      <c r="D155" s="119"/>
      <c r="E155" s="42"/>
      <c r="F155" s="42"/>
      <c r="G155" s="200"/>
      <c r="H155" s="121">
        <f t="shared" si="7"/>
        <v>0</v>
      </c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58">
        <f t="shared" si="6"/>
        <v>0</v>
      </c>
    </row>
    <row r="156" spans="1:24" x14ac:dyDescent="0.3">
      <c r="A156" s="117"/>
      <c r="B156" s="118"/>
      <c r="C156" s="118"/>
      <c r="D156" s="119"/>
      <c r="E156" s="42"/>
      <c r="F156" s="42"/>
      <c r="G156" s="200"/>
      <c r="H156" s="121">
        <f t="shared" si="7"/>
        <v>0</v>
      </c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58">
        <f t="shared" si="6"/>
        <v>0</v>
      </c>
    </row>
    <row r="157" spans="1:24" x14ac:dyDescent="0.3">
      <c r="A157" s="117"/>
      <c r="B157" s="118"/>
      <c r="C157" s="118"/>
      <c r="D157" s="119"/>
      <c r="E157" s="42"/>
      <c r="F157" s="42"/>
      <c r="G157" s="200"/>
      <c r="H157" s="121">
        <f t="shared" si="7"/>
        <v>0</v>
      </c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58">
        <f t="shared" si="6"/>
        <v>0</v>
      </c>
    </row>
    <row r="158" spans="1:24" x14ac:dyDescent="0.3">
      <c r="A158" s="117"/>
      <c r="B158" s="118"/>
      <c r="C158" s="118"/>
      <c r="D158" s="119"/>
      <c r="E158" s="42"/>
      <c r="F158" s="42"/>
      <c r="G158" s="200"/>
      <c r="H158" s="121">
        <f t="shared" si="7"/>
        <v>0</v>
      </c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58">
        <f t="shared" si="6"/>
        <v>0</v>
      </c>
    </row>
    <row r="159" spans="1:24" x14ac:dyDescent="0.3">
      <c r="A159" s="117"/>
      <c r="B159" s="118"/>
      <c r="C159" s="118"/>
      <c r="D159" s="119"/>
      <c r="E159" s="42"/>
      <c r="F159" s="42"/>
      <c r="G159" s="200"/>
      <c r="H159" s="121">
        <f t="shared" si="7"/>
        <v>0</v>
      </c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58">
        <f t="shared" si="6"/>
        <v>0</v>
      </c>
    </row>
    <row r="160" spans="1:24" x14ac:dyDescent="0.3">
      <c r="A160" s="117"/>
      <c r="B160" s="118"/>
      <c r="C160" s="118"/>
      <c r="D160" s="119"/>
      <c r="E160" s="42"/>
      <c r="F160" s="42"/>
      <c r="G160" s="200"/>
      <c r="H160" s="121">
        <f t="shared" si="7"/>
        <v>0</v>
      </c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58">
        <f t="shared" si="6"/>
        <v>0</v>
      </c>
    </row>
    <row r="161" spans="1:24" x14ac:dyDescent="0.3">
      <c r="A161" s="117"/>
      <c r="B161" s="118"/>
      <c r="C161" s="118"/>
      <c r="D161" s="119"/>
      <c r="E161" s="42"/>
      <c r="F161" s="42"/>
      <c r="G161" s="200"/>
      <c r="H161" s="121">
        <f t="shared" si="7"/>
        <v>0</v>
      </c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58">
        <f t="shared" si="6"/>
        <v>0</v>
      </c>
    </row>
    <row r="162" spans="1:24" x14ac:dyDescent="0.3">
      <c r="A162" s="117"/>
      <c r="B162" s="118"/>
      <c r="C162" s="118"/>
      <c r="D162" s="119"/>
      <c r="E162" s="42"/>
      <c r="F162" s="42"/>
      <c r="G162" s="200"/>
      <c r="H162" s="121">
        <f t="shared" si="7"/>
        <v>0</v>
      </c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58">
        <f t="shared" si="6"/>
        <v>0</v>
      </c>
    </row>
    <row r="163" spans="1:24" x14ac:dyDescent="0.3">
      <c r="A163" s="117"/>
      <c r="B163" s="118"/>
      <c r="C163" s="118"/>
      <c r="D163" s="119"/>
      <c r="E163" s="42"/>
      <c r="F163" s="42"/>
      <c r="G163" s="200"/>
      <c r="H163" s="121">
        <f t="shared" si="7"/>
        <v>0</v>
      </c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58">
        <f t="shared" si="6"/>
        <v>0</v>
      </c>
    </row>
    <row r="164" spans="1:24" x14ac:dyDescent="0.3">
      <c r="A164" s="117"/>
      <c r="B164" s="118"/>
      <c r="C164" s="118"/>
      <c r="D164" s="119"/>
      <c r="E164" s="42"/>
      <c r="F164" s="42"/>
      <c r="G164" s="200"/>
      <c r="H164" s="121">
        <f t="shared" si="7"/>
        <v>0</v>
      </c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58">
        <f t="shared" si="6"/>
        <v>0</v>
      </c>
    </row>
    <row r="165" spans="1:24" x14ac:dyDescent="0.3">
      <c r="A165" s="117"/>
      <c r="B165" s="118"/>
      <c r="C165" s="118"/>
      <c r="D165" s="119"/>
      <c r="E165" s="42"/>
      <c r="F165" s="42"/>
      <c r="G165" s="200"/>
      <c r="H165" s="121">
        <f t="shared" si="7"/>
        <v>0</v>
      </c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58">
        <f t="shared" si="6"/>
        <v>0</v>
      </c>
    </row>
    <row r="166" spans="1:24" x14ac:dyDescent="0.3">
      <c r="A166" s="117"/>
      <c r="B166" s="118"/>
      <c r="C166" s="118"/>
      <c r="D166" s="119"/>
      <c r="E166" s="42"/>
      <c r="F166" s="42"/>
      <c r="G166" s="200"/>
      <c r="H166" s="121">
        <f t="shared" si="7"/>
        <v>0</v>
      </c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58">
        <f t="shared" si="6"/>
        <v>0</v>
      </c>
    </row>
    <row r="167" spans="1:24" x14ac:dyDescent="0.3">
      <c r="A167" s="117"/>
      <c r="B167" s="118"/>
      <c r="C167" s="118"/>
      <c r="D167" s="119"/>
      <c r="E167" s="42"/>
      <c r="F167" s="42"/>
      <c r="G167" s="200"/>
      <c r="H167" s="121">
        <f t="shared" si="7"/>
        <v>0</v>
      </c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58">
        <f t="shared" si="6"/>
        <v>0</v>
      </c>
    </row>
    <row r="168" spans="1:24" x14ac:dyDescent="0.3">
      <c r="A168" s="117"/>
      <c r="B168" s="118"/>
      <c r="C168" s="118"/>
      <c r="D168" s="119"/>
      <c r="E168" s="42"/>
      <c r="F168" s="42"/>
      <c r="G168" s="200"/>
      <c r="H168" s="121">
        <f t="shared" si="7"/>
        <v>0</v>
      </c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58">
        <f t="shared" si="6"/>
        <v>0</v>
      </c>
    </row>
    <row r="169" spans="1:24" x14ac:dyDescent="0.3">
      <c r="A169" s="117"/>
      <c r="B169" s="118"/>
      <c r="C169" s="118"/>
      <c r="D169" s="119"/>
      <c r="E169" s="42"/>
      <c r="F169" s="42"/>
      <c r="G169" s="200"/>
      <c r="H169" s="121">
        <f t="shared" si="7"/>
        <v>0</v>
      </c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58">
        <f t="shared" si="6"/>
        <v>0</v>
      </c>
    </row>
    <row r="170" spans="1:24" x14ac:dyDescent="0.3">
      <c r="A170" s="117"/>
      <c r="B170" s="118"/>
      <c r="C170" s="118"/>
      <c r="D170" s="119"/>
      <c r="E170" s="42"/>
      <c r="F170" s="42"/>
      <c r="G170" s="200"/>
      <c r="H170" s="121">
        <f t="shared" si="7"/>
        <v>0</v>
      </c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58">
        <f t="shared" si="6"/>
        <v>0</v>
      </c>
    </row>
    <row r="171" spans="1:24" x14ac:dyDescent="0.3">
      <c r="A171" s="117"/>
      <c r="B171" s="118"/>
      <c r="C171" s="118"/>
      <c r="D171" s="119"/>
      <c r="E171" s="42"/>
      <c r="F171" s="42"/>
      <c r="G171" s="200"/>
      <c r="H171" s="121">
        <f t="shared" si="7"/>
        <v>0</v>
      </c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58">
        <f t="shared" si="6"/>
        <v>0</v>
      </c>
    </row>
    <row r="172" spans="1:24" x14ac:dyDescent="0.3">
      <c r="A172" s="117"/>
      <c r="B172" s="118"/>
      <c r="C172" s="118"/>
      <c r="D172" s="119"/>
      <c r="E172" s="42"/>
      <c r="F172" s="42"/>
      <c r="G172" s="200"/>
      <c r="H172" s="121">
        <f t="shared" si="7"/>
        <v>0</v>
      </c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58">
        <f t="shared" si="6"/>
        <v>0</v>
      </c>
    </row>
    <row r="173" spans="1:24" x14ac:dyDescent="0.3">
      <c r="A173" s="117"/>
      <c r="B173" s="118"/>
      <c r="C173" s="118"/>
      <c r="D173" s="119"/>
      <c r="E173" s="42"/>
      <c r="F173" s="42"/>
      <c r="G173" s="200"/>
      <c r="H173" s="121">
        <f t="shared" si="7"/>
        <v>0</v>
      </c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58">
        <f t="shared" si="6"/>
        <v>0</v>
      </c>
    </row>
    <row r="174" spans="1:24" x14ac:dyDescent="0.3">
      <c r="A174" s="117"/>
      <c r="B174" s="118"/>
      <c r="C174" s="118"/>
      <c r="D174" s="119"/>
      <c r="E174" s="42"/>
      <c r="F174" s="42"/>
      <c r="G174" s="200"/>
      <c r="H174" s="121">
        <f t="shared" si="7"/>
        <v>0</v>
      </c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58">
        <f t="shared" si="6"/>
        <v>0</v>
      </c>
    </row>
    <row r="175" spans="1:24" x14ac:dyDescent="0.3">
      <c r="A175" s="117"/>
      <c r="B175" s="118"/>
      <c r="C175" s="118"/>
      <c r="D175" s="119"/>
      <c r="E175" s="42"/>
      <c r="F175" s="42"/>
      <c r="G175" s="200"/>
      <c r="H175" s="121">
        <f t="shared" si="7"/>
        <v>0</v>
      </c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58">
        <f t="shared" si="6"/>
        <v>0</v>
      </c>
    </row>
    <row r="176" spans="1:24" x14ac:dyDescent="0.3">
      <c r="A176" s="117"/>
      <c r="B176" s="118"/>
      <c r="C176" s="118"/>
      <c r="D176" s="119"/>
      <c r="E176" s="42"/>
      <c r="F176" s="42"/>
      <c r="G176" s="200"/>
      <c r="H176" s="121">
        <f t="shared" si="7"/>
        <v>0</v>
      </c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58">
        <f t="shared" si="6"/>
        <v>0</v>
      </c>
    </row>
    <row r="177" spans="1:24" x14ac:dyDescent="0.3">
      <c r="A177" s="117"/>
      <c r="B177" s="118"/>
      <c r="C177" s="118"/>
      <c r="D177" s="119"/>
      <c r="E177" s="42"/>
      <c r="F177" s="42"/>
      <c r="G177" s="200"/>
      <c r="H177" s="121">
        <f t="shared" si="7"/>
        <v>0</v>
      </c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58">
        <f t="shared" si="6"/>
        <v>0</v>
      </c>
    </row>
    <row r="178" spans="1:24" x14ac:dyDescent="0.3">
      <c r="A178" s="117"/>
      <c r="B178" s="118"/>
      <c r="C178" s="118"/>
      <c r="D178" s="119"/>
      <c r="E178" s="42"/>
      <c r="F178" s="42"/>
      <c r="G178" s="200"/>
      <c r="H178" s="121">
        <f t="shared" si="7"/>
        <v>0</v>
      </c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58">
        <f t="shared" si="6"/>
        <v>0</v>
      </c>
    </row>
    <row r="179" spans="1:24" x14ac:dyDescent="0.3">
      <c r="A179" s="117"/>
      <c r="B179" s="118"/>
      <c r="C179" s="118"/>
      <c r="D179" s="119"/>
      <c r="E179" s="42"/>
      <c r="F179" s="42"/>
      <c r="G179" s="200"/>
      <c r="H179" s="121">
        <f t="shared" si="7"/>
        <v>0</v>
      </c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58">
        <f t="shared" si="6"/>
        <v>0</v>
      </c>
    </row>
    <row r="180" spans="1:24" x14ac:dyDescent="0.3">
      <c r="A180" s="117"/>
      <c r="B180" s="118"/>
      <c r="C180" s="118"/>
      <c r="D180" s="119"/>
      <c r="E180" s="42"/>
      <c r="F180" s="42"/>
      <c r="G180" s="200"/>
      <c r="H180" s="121">
        <f t="shared" si="7"/>
        <v>0</v>
      </c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58">
        <f t="shared" si="6"/>
        <v>0</v>
      </c>
    </row>
    <row r="181" spans="1:24" x14ac:dyDescent="0.3">
      <c r="A181" s="117"/>
      <c r="B181" s="118"/>
      <c r="C181" s="118"/>
      <c r="D181" s="119"/>
      <c r="E181" s="42"/>
      <c r="F181" s="42"/>
      <c r="G181" s="200"/>
      <c r="H181" s="121">
        <f t="shared" si="7"/>
        <v>0</v>
      </c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58">
        <f t="shared" si="6"/>
        <v>0</v>
      </c>
    </row>
    <row r="182" spans="1:24" x14ac:dyDescent="0.3">
      <c r="A182" s="117"/>
      <c r="B182" s="118"/>
      <c r="C182" s="118"/>
      <c r="D182" s="119"/>
      <c r="E182" s="42"/>
      <c r="F182" s="42"/>
      <c r="G182" s="200"/>
      <c r="H182" s="121">
        <f t="shared" si="7"/>
        <v>0</v>
      </c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58">
        <f t="shared" si="6"/>
        <v>0</v>
      </c>
    </row>
    <row r="183" spans="1:24" x14ac:dyDescent="0.3">
      <c r="A183" s="117"/>
      <c r="B183" s="118"/>
      <c r="C183" s="118"/>
      <c r="D183" s="119"/>
      <c r="E183" s="42"/>
      <c r="F183" s="42"/>
      <c r="G183" s="200"/>
      <c r="H183" s="121">
        <f t="shared" si="7"/>
        <v>0</v>
      </c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58">
        <f t="shared" si="6"/>
        <v>0</v>
      </c>
    </row>
    <row r="184" spans="1:24" x14ac:dyDescent="0.3">
      <c r="A184" s="117"/>
      <c r="B184" s="118"/>
      <c r="C184" s="118"/>
      <c r="D184" s="119"/>
      <c r="E184" s="42"/>
      <c r="F184" s="42"/>
      <c r="G184" s="200"/>
      <c r="H184" s="121">
        <f t="shared" si="7"/>
        <v>0</v>
      </c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58">
        <f t="shared" si="6"/>
        <v>0</v>
      </c>
    </row>
    <row r="185" spans="1:24" x14ac:dyDescent="0.3">
      <c r="A185" s="117"/>
      <c r="B185" s="118"/>
      <c r="C185" s="118"/>
      <c r="D185" s="119"/>
      <c r="E185" s="42"/>
      <c r="F185" s="42"/>
      <c r="G185" s="200"/>
      <c r="H185" s="121">
        <f t="shared" si="7"/>
        <v>0</v>
      </c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58">
        <f t="shared" si="6"/>
        <v>0</v>
      </c>
    </row>
    <row r="186" spans="1:24" x14ac:dyDescent="0.3">
      <c r="A186" s="117"/>
      <c r="B186" s="118"/>
      <c r="C186" s="118"/>
      <c r="D186" s="119"/>
      <c r="E186" s="42"/>
      <c r="F186" s="42"/>
      <c r="G186" s="200"/>
      <c r="H186" s="121">
        <f t="shared" si="7"/>
        <v>0</v>
      </c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58">
        <f t="shared" si="6"/>
        <v>0</v>
      </c>
    </row>
    <row r="187" spans="1:24" x14ac:dyDescent="0.3">
      <c r="A187" s="117"/>
      <c r="B187" s="118"/>
      <c r="C187" s="118"/>
      <c r="D187" s="119"/>
      <c r="E187" s="42"/>
      <c r="F187" s="42"/>
      <c r="G187" s="200"/>
      <c r="H187" s="121">
        <f t="shared" si="7"/>
        <v>0</v>
      </c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58">
        <f t="shared" si="6"/>
        <v>0</v>
      </c>
    </row>
    <row r="188" spans="1:24" x14ac:dyDescent="0.3">
      <c r="A188" s="117"/>
      <c r="B188" s="118"/>
      <c r="C188" s="118"/>
      <c r="D188" s="119"/>
      <c r="E188" s="42"/>
      <c r="F188" s="42"/>
      <c r="G188" s="200"/>
      <c r="H188" s="121">
        <f t="shared" si="7"/>
        <v>0</v>
      </c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58">
        <f t="shared" si="6"/>
        <v>0</v>
      </c>
    </row>
    <row r="189" spans="1:24" x14ac:dyDescent="0.3">
      <c r="A189" s="117"/>
      <c r="B189" s="118"/>
      <c r="C189" s="118"/>
      <c r="D189" s="119"/>
      <c r="E189" s="42"/>
      <c r="F189" s="42"/>
      <c r="G189" s="200"/>
      <c r="H189" s="121">
        <f t="shared" si="7"/>
        <v>0</v>
      </c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58">
        <f t="shared" si="6"/>
        <v>0</v>
      </c>
    </row>
    <row r="190" spans="1:24" x14ac:dyDescent="0.3">
      <c r="A190" s="117"/>
      <c r="B190" s="118"/>
      <c r="C190" s="118"/>
      <c r="D190" s="119"/>
      <c r="E190" s="42"/>
      <c r="F190" s="42"/>
      <c r="G190" s="200"/>
      <c r="H190" s="121">
        <f t="shared" si="7"/>
        <v>0</v>
      </c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58">
        <f t="shared" si="6"/>
        <v>0</v>
      </c>
    </row>
    <row r="191" spans="1:24" x14ac:dyDescent="0.3">
      <c r="A191" s="117"/>
      <c r="B191" s="118"/>
      <c r="C191" s="118"/>
      <c r="D191" s="119"/>
      <c r="E191" s="42"/>
      <c r="F191" s="42"/>
      <c r="G191" s="200"/>
      <c r="H191" s="121">
        <f t="shared" si="7"/>
        <v>0</v>
      </c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58">
        <f t="shared" si="6"/>
        <v>0</v>
      </c>
    </row>
    <row r="192" spans="1:24" x14ac:dyDescent="0.3">
      <c r="A192" s="117"/>
      <c r="B192" s="118"/>
      <c r="C192" s="118"/>
      <c r="D192" s="119"/>
      <c r="E192" s="42"/>
      <c r="F192" s="42"/>
      <c r="G192" s="200"/>
      <c r="H192" s="121">
        <f t="shared" si="7"/>
        <v>0</v>
      </c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58">
        <f t="shared" si="6"/>
        <v>0</v>
      </c>
    </row>
    <row r="193" spans="1:24" x14ac:dyDescent="0.3">
      <c r="A193" s="117"/>
      <c r="B193" s="118"/>
      <c r="C193" s="118"/>
      <c r="D193" s="119"/>
      <c r="E193" s="42"/>
      <c r="F193" s="42"/>
      <c r="G193" s="200"/>
      <c r="H193" s="121">
        <f t="shared" si="7"/>
        <v>0</v>
      </c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58">
        <f t="shared" si="6"/>
        <v>0</v>
      </c>
    </row>
    <row r="194" spans="1:24" x14ac:dyDescent="0.3">
      <c r="A194" s="117"/>
      <c r="B194" s="118"/>
      <c r="C194" s="118"/>
      <c r="D194" s="119"/>
      <c r="E194" s="42"/>
      <c r="F194" s="42"/>
      <c r="G194" s="200"/>
      <c r="H194" s="121">
        <f t="shared" si="7"/>
        <v>0</v>
      </c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58">
        <f t="shared" si="6"/>
        <v>0</v>
      </c>
    </row>
    <row r="195" spans="1:24" x14ac:dyDescent="0.3">
      <c r="A195" s="117"/>
      <c r="B195" s="118"/>
      <c r="C195" s="118"/>
      <c r="D195" s="119"/>
      <c r="E195" s="42"/>
      <c r="F195" s="42"/>
      <c r="G195" s="200"/>
      <c r="H195" s="121">
        <f t="shared" si="7"/>
        <v>0</v>
      </c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58">
        <f t="shared" si="6"/>
        <v>0</v>
      </c>
    </row>
    <row r="196" spans="1:24" x14ac:dyDescent="0.3">
      <c r="A196" s="117"/>
      <c r="B196" s="118"/>
      <c r="C196" s="118"/>
      <c r="D196" s="119"/>
      <c r="E196" s="42"/>
      <c r="F196" s="42"/>
      <c r="G196" s="200"/>
      <c r="H196" s="121">
        <f t="shared" si="7"/>
        <v>0</v>
      </c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58">
        <f t="shared" si="6"/>
        <v>0</v>
      </c>
    </row>
    <row r="197" spans="1:24" x14ac:dyDescent="0.3">
      <c r="A197" s="117"/>
      <c r="B197" s="118"/>
      <c r="C197" s="118"/>
      <c r="D197" s="119"/>
      <c r="E197" s="42"/>
      <c r="F197" s="42"/>
      <c r="G197" s="200"/>
      <c r="H197" s="121">
        <f t="shared" si="7"/>
        <v>0</v>
      </c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58">
        <f t="shared" si="6"/>
        <v>0</v>
      </c>
    </row>
    <row r="198" spans="1:24" x14ac:dyDescent="0.3">
      <c r="A198" s="117"/>
      <c r="B198" s="118"/>
      <c r="C198" s="118"/>
      <c r="D198" s="119"/>
      <c r="E198" s="42"/>
      <c r="F198" s="42"/>
      <c r="G198" s="200"/>
      <c r="H198" s="121">
        <f t="shared" si="7"/>
        <v>0</v>
      </c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58">
        <f t="shared" si="6"/>
        <v>0</v>
      </c>
    </row>
    <row r="199" spans="1:24" x14ac:dyDescent="0.3">
      <c r="A199" s="117"/>
      <c r="B199" s="118"/>
      <c r="C199" s="118"/>
      <c r="D199" s="119"/>
      <c r="E199" s="42"/>
      <c r="F199" s="42"/>
      <c r="G199" s="200"/>
      <c r="H199" s="121">
        <f t="shared" si="7"/>
        <v>0</v>
      </c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58">
        <f t="shared" si="6"/>
        <v>0</v>
      </c>
    </row>
    <row r="200" spans="1:24" x14ac:dyDescent="0.3">
      <c r="A200" s="117"/>
      <c r="B200" s="118"/>
      <c r="C200" s="118"/>
      <c r="D200" s="119"/>
      <c r="E200" s="42"/>
      <c r="F200" s="42"/>
      <c r="G200" s="200"/>
      <c r="H200" s="121">
        <f t="shared" si="7"/>
        <v>0</v>
      </c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58">
        <f t="shared" si="6"/>
        <v>0</v>
      </c>
    </row>
    <row r="201" spans="1:24" x14ac:dyDescent="0.3">
      <c r="A201" s="117"/>
      <c r="B201" s="118"/>
      <c r="C201" s="118"/>
      <c r="D201" s="119"/>
      <c r="E201" s="42"/>
      <c r="F201" s="42"/>
      <c r="G201" s="200"/>
      <c r="H201" s="121">
        <f t="shared" si="7"/>
        <v>0</v>
      </c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58">
        <f t="shared" si="6"/>
        <v>0</v>
      </c>
    </row>
    <row r="202" spans="1:24" x14ac:dyDescent="0.3">
      <c r="A202" s="117"/>
      <c r="B202" s="118"/>
      <c r="C202" s="118"/>
      <c r="D202" s="119"/>
      <c r="E202" s="42"/>
      <c r="F202" s="42"/>
      <c r="G202" s="200"/>
      <c r="H202" s="121">
        <f t="shared" si="7"/>
        <v>0</v>
      </c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58">
        <f t="shared" ref="X202:X265" si="8">SUM(H202:W202)-(SUM(E202:F202))</f>
        <v>0</v>
      </c>
    </row>
    <row r="203" spans="1:24" x14ac:dyDescent="0.3">
      <c r="A203" s="117"/>
      <c r="B203" s="118"/>
      <c r="C203" s="118"/>
      <c r="D203" s="119"/>
      <c r="E203" s="42"/>
      <c r="F203" s="42"/>
      <c r="G203" s="200"/>
      <c r="H203" s="121">
        <f t="shared" si="7"/>
        <v>0</v>
      </c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58">
        <f t="shared" si="8"/>
        <v>0</v>
      </c>
    </row>
    <row r="204" spans="1:24" x14ac:dyDescent="0.3">
      <c r="A204" s="117"/>
      <c r="B204" s="118"/>
      <c r="C204" s="118"/>
      <c r="D204" s="119"/>
      <c r="E204" s="42"/>
      <c r="F204" s="42"/>
      <c r="G204" s="200"/>
      <c r="H204" s="121">
        <f t="shared" si="7"/>
        <v>0</v>
      </c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58">
        <f t="shared" si="8"/>
        <v>0</v>
      </c>
    </row>
    <row r="205" spans="1:24" x14ac:dyDescent="0.3">
      <c r="A205" s="117"/>
      <c r="B205" s="118"/>
      <c r="C205" s="118"/>
      <c r="D205" s="119"/>
      <c r="E205" s="42"/>
      <c r="F205" s="42"/>
      <c r="G205" s="200"/>
      <c r="H205" s="121">
        <f t="shared" ref="H205:H268" si="9">IF(G205=1,SUM(E205:F205),0)</f>
        <v>0</v>
      </c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58">
        <f t="shared" si="8"/>
        <v>0</v>
      </c>
    </row>
    <row r="206" spans="1:24" x14ac:dyDescent="0.3">
      <c r="A206" s="117"/>
      <c r="B206" s="118"/>
      <c r="C206" s="118"/>
      <c r="D206" s="119"/>
      <c r="E206" s="42"/>
      <c r="F206" s="42"/>
      <c r="G206" s="200"/>
      <c r="H206" s="121">
        <f t="shared" si="9"/>
        <v>0</v>
      </c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58">
        <f t="shared" si="8"/>
        <v>0</v>
      </c>
    </row>
    <row r="207" spans="1:24" x14ac:dyDescent="0.3">
      <c r="A207" s="117"/>
      <c r="B207" s="118"/>
      <c r="C207" s="118"/>
      <c r="D207" s="119"/>
      <c r="E207" s="42"/>
      <c r="F207" s="42"/>
      <c r="G207" s="200"/>
      <c r="H207" s="121">
        <f t="shared" si="9"/>
        <v>0</v>
      </c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58">
        <f t="shared" si="8"/>
        <v>0</v>
      </c>
    </row>
    <row r="208" spans="1:24" x14ac:dyDescent="0.3">
      <c r="A208" s="117"/>
      <c r="B208" s="118"/>
      <c r="C208" s="118"/>
      <c r="D208" s="119"/>
      <c r="E208" s="42"/>
      <c r="F208" s="42"/>
      <c r="G208" s="200"/>
      <c r="H208" s="121">
        <f t="shared" si="9"/>
        <v>0</v>
      </c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58">
        <f t="shared" si="8"/>
        <v>0</v>
      </c>
    </row>
    <row r="209" spans="1:24" x14ac:dyDescent="0.3">
      <c r="A209" s="117"/>
      <c r="B209" s="118"/>
      <c r="C209" s="118"/>
      <c r="D209" s="119"/>
      <c r="E209" s="42"/>
      <c r="F209" s="42"/>
      <c r="G209" s="200"/>
      <c r="H209" s="121">
        <f t="shared" si="9"/>
        <v>0</v>
      </c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58">
        <f t="shared" si="8"/>
        <v>0</v>
      </c>
    </row>
    <row r="210" spans="1:24" x14ac:dyDescent="0.3">
      <c r="A210" s="117"/>
      <c r="B210" s="118"/>
      <c r="C210" s="118"/>
      <c r="D210" s="119"/>
      <c r="E210" s="42"/>
      <c r="F210" s="42"/>
      <c r="G210" s="200"/>
      <c r="H210" s="121">
        <f t="shared" si="9"/>
        <v>0</v>
      </c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58">
        <f t="shared" si="8"/>
        <v>0</v>
      </c>
    </row>
    <row r="211" spans="1:24" x14ac:dyDescent="0.3">
      <c r="A211" s="117"/>
      <c r="B211" s="118"/>
      <c r="C211" s="118"/>
      <c r="D211" s="119"/>
      <c r="E211" s="42"/>
      <c r="F211" s="42"/>
      <c r="G211" s="200"/>
      <c r="H211" s="121">
        <f t="shared" si="9"/>
        <v>0</v>
      </c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58">
        <f t="shared" si="8"/>
        <v>0</v>
      </c>
    </row>
    <row r="212" spans="1:24" x14ac:dyDescent="0.3">
      <c r="A212" s="117"/>
      <c r="B212" s="118"/>
      <c r="C212" s="118"/>
      <c r="D212" s="119"/>
      <c r="E212" s="42"/>
      <c r="F212" s="42"/>
      <c r="G212" s="200"/>
      <c r="H212" s="121">
        <f t="shared" si="9"/>
        <v>0</v>
      </c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58">
        <f t="shared" si="8"/>
        <v>0</v>
      </c>
    </row>
    <row r="213" spans="1:24" x14ac:dyDescent="0.3">
      <c r="A213" s="117"/>
      <c r="B213" s="118"/>
      <c r="C213" s="118"/>
      <c r="D213" s="119"/>
      <c r="E213" s="42"/>
      <c r="F213" s="42"/>
      <c r="G213" s="200"/>
      <c r="H213" s="121">
        <f t="shared" si="9"/>
        <v>0</v>
      </c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58">
        <f t="shared" si="8"/>
        <v>0</v>
      </c>
    </row>
    <row r="214" spans="1:24" x14ac:dyDescent="0.3">
      <c r="A214" s="117"/>
      <c r="B214" s="118"/>
      <c r="C214" s="118"/>
      <c r="D214" s="119"/>
      <c r="E214" s="42"/>
      <c r="F214" s="42"/>
      <c r="G214" s="200"/>
      <c r="H214" s="121">
        <f t="shared" si="9"/>
        <v>0</v>
      </c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58">
        <f t="shared" si="8"/>
        <v>0</v>
      </c>
    </row>
    <row r="215" spans="1:24" x14ac:dyDescent="0.3">
      <c r="A215" s="117"/>
      <c r="B215" s="118"/>
      <c r="C215" s="118"/>
      <c r="D215" s="119"/>
      <c r="E215" s="42"/>
      <c r="F215" s="42"/>
      <c r="G215" s="200"/>
      <c r="H215" s="121">
        <f t="shared" si="9"/>
        <v>0</v>
      </c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58">
        <f t="shared" si="8"/>
        <v>0</v>
      </c>
    </row>
    <row r="216" spans="1:24" x14ac:dyDescent="0.3">
      <c r="A216" s="117"/>
      <c r="B216" s="118"/>
      <c r="C216" s="118"/>
      <c r="D216" s="119"/>
      <c r="E216" s="42"/>
      <c r="F216" s="42"/>
      <c r="G216" s="200"/>
      <c r="H216" s="121">
        <f t="shared" si="9"/>
        <v>0</v>
      </c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58">
        <f t="shared" si="8"/>
        <v>0</v>
      </c>
    </row>
    <row r="217" spans="1:24" x14ac:dyDescent="0.3">
      <c r="A217" s="117"/>
      <c r="B217" s="118"/>
      <c r="C217" s="118"/>
      <c r="D217" s="119"/>
      <c r="E217" s="42"/>
      <c r="F217" s="42"/>
      <c r="G217" s="200"/>
      <c r="H217" s="121">
        <f t="shared" si="9"/>
        <v>0</v>
      </c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58">
        <f t="shared" si="8"/>
        <v>0</v>
      </c>
    </row>
    <row r="218" spans="1:24" x14ac:dyDescent="0.3">
      <c r="A218" s="117"/>
      <c r="B218" s="118"/>
      <c r="C218" s="118"/>
      <c r="D218" s="119"/>
      <c r="E218" s="42"/>
      <c r="F218" s="42"/>
      <c r="G218" s="200"/>
      <c r="H218" s="121">
        <f t="shared" si="9"/>
        <v>0</v>
      </c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58">
        <f t="shared" si="8"/>
        <v>0</v>
      </c>
    </row>
    <row r="219" spans="1:24" x14ac:dyDescent="0.3">
      <c r="A219" s="117"/>
      <c r="B219" s="118"/>
      <c r="C219" s="118"/>
      <c r="D219" s="119"/>
      <c r="E219" s="42"/>
      <c r="F219" s="42"/>
      <c r="G219" s="200"/>
      <c r="H219" s="121">
        <f t="shared" si="9"/>
        <v>0</v>
      </c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58">
        <f t="shared" si="8"/>
        <v>0</v>
      </c>
    </row>
    <row r="220" spans="1:24" x14ac:dyDescent="0.3">
      <c r="A220" s="117"/>
      <c r="B220" s="118"/>
      <c r="C220" s="118"/>
      <c r="D220" s="119"/>
      <c r="E220" s="42"/>
      <c r="F220" s="42"/>
      <c r="G220" s="200"/>
      <c r="H220" s="121">
        <f t="shared" si="9"/>
        <v>0</v>
      </c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58">
        <f t="shared" si="8"/>
        <v>0</v>
      </c>
    </row>
    <row r="221" spans="1:24" x14ac:dyDescent="0.3">
      <c r="A221" s="117"/>
      <c r="B221" s="118"/>
      <c r="C221" s="118"/>
      <c r="D221" s="119"/>
      <c r="E221" s="42"/>
      <c r="F221" s="42"/>
      <c r="G221" s="200"/>
      <c r="H221" s="121">
        <f t="shared" si="9"/>
        <v>0</v>
      </c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58">
        <f t="shared" si="8"/>
        <v>0</v>
      </c>
    </row>
    <row r="222" spans="1:24" x14ac:dyDescent="0.3">
      <c r="A222" s="117"/>
      <c r="B222" s="118"/>
      <c r="C222" s="118"/>
      <c r="D222" s="119"/>
      <c r="E222" s="42"/>
      <c r="F222" s="42"/>
      <c r="G222" s="200"/>
      <c r="H222" s="121">
        <f t="shared" si="9"/>
        <v>0</v>
      </c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58">
        <f t="shared" si="8"/>
        <v>0</v>
      </c>
    </row>
    <row r="223" spans="1:24" x14ac:dyDescent="0.3">
      <c r="A223" s="117"/>
      <c r="B223" s="118"/>
      <c r="C223" s="118"/>
      <c r="D223" s="119"/>
      <c r="E223" s="42"/>
      <c r="F223" s="42"/>
      <c r="G223" s="200"/>
      <c r="H223" s="121">
        <f t="shared" si="9"/>
        <v>0</v>
      </c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58">
        <f t="shared" si="8"/>
        <v>0</v>
      </c>
    </row>
    <row r="224" spans="1:24" x14ac:dyDescent="0.3">
      <c r="A224" s="117"/>
      <c r="B224" s="118"/>
      <c r="C224" s="118"/>
      <c r="D224" s="119"/>
      <c r="E224" s="42"/>
      <c r="F224" s="42"/>
      <c r="G224" s="200"/>
      <c r="H224" s="121">
        <f t="shared" si="9"/>
        <v>0</v>
      </c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58">
        <f t="shared" si="8"/>
        <v>0</v>
      </c>
    </row>
    <row r="225" spans="1:24" x14ac:dyDescent="0.3">
      <c r="A225" s="117"/>
      <c r="B225" s="118"/>
      <c r="C225" s="118"/>
      <c r="D225" s="119"/>
      <c r="E225" s="42"/>
      <c r="F225" s="42"/>
      <c r="G225" s="200"/>
      <c r="H225" s="121">
        <f t="shared" si="9"/>
        <v>0</v>
      </c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58">
        <f t="shared" si="8"/>
        <v>0</v>
      </c>
    </row>
    <row r="226" spans="1:24" x14ac:dyDescent="0.3">
      <c r="A226" s="117"/>
      <c r="B226" s="118"/>
      <c r="C226" s="118"/>
      <c r="D226" s="119"/>
      <c r="E226" s="42"/>
      <c r="F226" s="42"/>
      <c r="G226" s="200"/>
      <c r="H226" s="121">
        <f t="shared" si="9"/>
        <v>0</v>
      </c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58">
        <f t="shared" si="8"/>
        <v>0</v>
      </c>
    </row>
    <row r="227" spans="1:24" x14ac:dyDescent="0.3">
      <c r="A227" s="117"/>
      <c r="B227" s="118"/>
      <c r="C227" s="118"/>
      <c r="D227" s="119"/>
      <c r="E227" s="42"/>
      <c r="F227" s="42"/>
      <c r="G227" s="200"/>
      <c r="H227" s="121">
        <f t="shared" si="9"/>
        <v>0</v>
      </c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58">
        <f t="shared" si="8"/>
        <v>0</v>
      </c>
    </row>
    <row r="228" spans="1:24" x14ac:dyDescent="0.3">
      <c r="A228" s="117"/>
      <c r="B228" s="118"/>
      <c r="C228" s="118"/>
      <c r="D228" s="119"/>
      <c r="E228" s="42"/>
      <c r="F228" s="42"/>
      <c r="G228" s="200"/>
      <c r="H228" s="121">
        <f t="shared" si="9"/>
        <v>0</v>
      </c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58">
        <f t="shared" si="8"/>
        <v>0</v>
      </c>
    </row>
    <row r="229" spans="1:24" x14ac:dyDescent="0.3">
      <c r="A229" s="117"/>
      <c r="B229" s="118"/>
      <c r="C229" s="118"/>
      <c r="D229" s="119"/>
      <c r="E229" s="42"/>
      <c r="F229" s="42"/>
      <c r="G229" s="200"/>
      <c r="H229" s="121">
        <f t="shared" si="9"/>
        <v>0</v>
      </c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58">
        <f t="shared" si="8"/>
        <v>0</v>
      </c>
    </row>
    <row r="230" spans="1:24" x14ac:dyDescent="0.3">
      <c r="A230" s="117"/>
      <c r="B230" s="118"/>
      <c r="C230" s="118"/>
      <c r="D230" s="119"/>
      <c r="E230" s="42"/>
      <c r="F230" s="42"/>
      <c r="G230" s="200"/>
      <c r="H230" s="121">
        <f t="shared" si="9"/>
        <v>0</v>
      </c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58">
        <f t="shared" si="8"/>
        <v>0</v>
      </c>
    </row>
    <row r="231" spans="1:24" x14ac:dyDescent="0.3">
      <c r="A231" s="117"/>
      <c r="B231" s="118"/>
      <c r="C231" s="118"/>
      <c r="D231" s="119"/>
      <c r="E231" s="42"/>
      <c r="F231" s="42"/>
      <c r="G231" s="200"/>
      <c r="H231" s="121">
        <f t="shared" si="9"/>
        <v>0</v>
      </c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58">
        <f t="shared" si="8"/>
        <v>0</v>
      </c>
    </row>
    <row r="232" spans="1:24" x14ac:dyDescent="0.3">
      <c r="A232" s="117"/>
      <c r="B232" s="118"/>
      <c r="C232" s="118"/>
      <c r="D232" s="119"/>
      <c r="E232" s="42"/>
      <c r="F232" s="42"/>
      <c r="G232" s="200"/>
      <c r="H232" s="121">
        <f t="shared" si="9"/>
        <v>0</v>
      </c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58">
        <f t="shared" si="8"/>
        <v>0</v>
      </c>
    </row>
    <row r="233" spans="1:24" x14ac:dyDescent="0.3">
      <c r="A233" s="117"/>
      <c r="B233" s="118"/>
      <c r="C233" s="118"/>
      <c r="D233" s="119"/>
      <c r="E233" s="42"/>
      <c r="F233" s="42"/>
      <c r="G233" s="200"/>
      <c r="H233" s="121">
        <f t="shared" si="9"/>
        <v>0</v>
      </c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58">
        <f t="shared" si="8"/>
        <v>0</v>
      </c>
    </row>
    <row r="234" spans="1:24" x14ac:dyDescent="0.3">
      <c r="A234" s="117"/>
      <c r="B234" s="118"/>
      <c r="C234" s="118"/>
      <c r="D234" s="119"/>
      <c r="E234" s="42"/>
      <c r="F234" s="42"/>
      <c r="G234" s="200"/>
      <c r="H234" s="121">
        <f t="shared" si="9"/>
        <v>0</v>
      </c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58">
        <f t="shared" si="8"/>
        <v>0</v>
      </c>
    </row>
    <row r="235" spans="1:24" x14ac:dyDescent="0.3">
      <c r="A235" s="117"/>
      <c r="B235" s="118"/>
      <c r="C235" s="118"/>
      <c r="D235" s="119"/>
      <c r="E235" s="42"/>
      <c r="F235" s="42"/>
      <c r="G235" s="200"/>
      <c r="H235" s="121">
        <f t="shared" si="9"/>
        <v>0</v>
      </c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58">
        <f t="shared" si="8"/>
        <v>0</v>
      </c>
    </row>
    <row r="236" spans="1:24" x14ac:dyDescent="0.3">
      <c r="A236" s="117"/>
      <c r="B236" s="118"/>
      <c r="C236" s="118"/>
      <c r="D236" s="119"/>
      <c r="E236" s="42"/>
      <c r="F236" s="42"/>
      <c r="G236" s="200"/>
      <c r="H236" s="121">
        <f t="shared" si="9"/>
        <v>0</v>
      </c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58">
        <f t="shared" si="8"/>
        <v>0</v>
      </c>
    </row>
    <row r="237" spans="1:24" x14ac:dyDescent="0.3">
      <c r="A237" s="117"/>
      <c r="B237" s="118"/>
      <c r="C237" s="118"/>
      <c r="D237" s="119"/>
      <c r="E237" s="42"/>
      <c r="F237" s="42"/>
      <c r="G237" s="200"/>
      <c r="H237" s="121">
        <f t="shared" si="9"/>
        <v>0</v>
      </c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58">
        <f t="shared" si="8"/>
        <v>0</v>
      </c>
    </row>
    <row r="238" spans="1:24" x14ac:dyDescent="0.3">
      <c r="A238" s="117"/>
      <c r="B238" s="118"/>
      <c r="C238" s="118"/>
      <c r="D238" s="119"/>
      <c r="E238" s="42"/>
      <c r="F238" s="42"/>
      <c r="G238" s="200"/>
      <c r="H238" s="121">
        <f t="shared" si="9"/>
        <v>0</v>
      </c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58">
        <f t="shared" si="8"/>
        <v>0</v>
      </c>
    </row>
    <row r="239" spans="1:24" x14ac:dyDescent="0.3">
      <c r="A239" s="117"/>
      <c r="B239" s="118"/>
      <c r="C239" s="118"/>
      <c r="D239" s="119"/>
      <c r="E239" s="42"/>
      <c r="F239" s="42"/>
      <c r="G239" s="200"/>
      <c r="H239" s="121">
        <f t="shared" si="9"/>
        <v>0</v>
      </c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58">
        <f t="shared" si="8"/>
        <v>0</v>
      </c>
    </row>
    <row r="240" spans="1:24" x14ac:dyDescent="0.3">
      <c r="A240" s="117"/>
      <c r="B240" s="118"/>
      <c r="C240" s="118"/>
      <c r="D240" s="119"/>
      <c r="E240" s="42"/>
      <c r="F240" s="42"/>
      <c r="G240" s="200"/>
      <c r="H240" s="121">
        <f t="shared" si="9"/>
        <v>0</v>
      </c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58">
        <f t="shared" si="8"/>
        <v>0</v>
      </c>
    </row>
    <row r="241" spans="1:24" x14ac:dyDescent="0.3">
      <c r="A241" s="117"/>
      <c r="B241" s="118"/>
      <c r="C241" s="118"/>
      <c r="D241" s="119"/>
      <c r="E241" s="42"/>
      <c r="F241" s="42"/>
      <c r="G241" s="200"/>
      <c r="H241" s="121">
        <f t="shared" si="9"/>
        <v>0</v>
      </c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58">
        <f t="shared" si="8"/>
        <v>0</v>
      </c>
    </row>
    <row r="242" spans="1:24" x14ac:dyDescent="0.3">
      <c r="A242" s="117"/>
      <c r="B242" s="118"/>
      <c r="C242" s="118"/>
      <c r="D242" s="119"/>
      <c r="E242" s="42"/>
      <c r="F242" s="42"/>
      <c r="G242" s="200"/>
      <c r="H242" s="121">
        <f t="shared" si="9"/>
        <v>0</v>
      </c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58">
        <f t="shared" si="8"/>
        <v>0</v>
      </c>
    </row>
    <row r="243" spans="1:24" x14ac:dyDescent="0.3">
      <c r="A243" s="117"/>
      <c r="B243" s="118"/>
      <c r="C243" s="118"/>
      <c r="D243" s="119"/>
      <c r="E243" s="42"/>
      <c r="F243" s="42"/>
      <c r="G243" s="200"/>
      <c r="H243" s="121">
        <f t="shared" si="9"/>
        <v>0</v>
      </c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58">
        <f t="shared" si="8"/>
        <v>0</v>
      </c>
    </row>
    <row r="244" spans="1:24" x14ac:dyDescent="0.3">
      <c r="A244" s="117"/>
      <c r="B244" s="118"/>
      <c r="C244" s="118"/>
      <c r="D244" s="119"/>
      <c r="E244" s="42"/>
      <c r="F244" s="42"/>
      <c r="G244" s="200"/>
      <c r="H244" s="121">
        <f t="shared" si="9"/>
        <v>0</v>
      </c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58">
        <f t="shared" si="8"/>
        <v>0</v>
      </c>
    </row>
    <row r="245" spans="1:24" x14ac:dyDescent="0.3">
      <c r="A245" s="117"/>
      <c r="B245" s="118"/>
      <c r="C245" s="118"/>
      <c r="D245" s="119"/>
      <c r="E245" s="42"/>
      <c r="F245" s="42"/>
      <c r="G245" s="200"/>
      <c r="H245" s="121">
        <f t="shared" si="9"/>
        <v>0</v>
      </c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58">
        <f t="shared" si="8"/>
        <v>0</v>
      </c>
    </row>
    <row r="246" spans="1:24" x14ac:dyDescent="0.3">
      <c r="A246" s="117"/>
      <c r="B246" s="118"/>
      <c r="C246" s="118"/>
      <c r="D246" s="119"/>
      <c r="E246" s="42"/>
      <c r="F246" s="42"/>
      <c r="G246" s="200"/>
      <c r="H246" s="121">
        <f t="shared" si="9"/>
        <v>0</v>
      </c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58">
        <f t="shared" si="8"/>
        <v>0</v>
      </c>
    </row>
    <row r="247" spans="1:24" x14ac:dyDescent="0.3">
      <c r="A247" s="117"/>
      <c r="B247" s="118"/>
      <c r="C247" s="118"/>
      <c r="D247" s="119"/>
      <c r="E247" s="42"/>
      <c r="F247" s="42"/>
      <c r="G247" s="200"/>
      <c r="H247" s="121">
        <f t="shared" si="9"/>
        <v>0</v>
      </c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58">
        <f t="shared" si="8"/>
        <v>0</v>
      </c>
    </row>
    <row r="248" spans="1:24" x14ac:dyDescent="0.3">
      <c r="A248" s="117"/>
      <c r="B248" s="118"/>
      <c r="C248" s="118"/>
      <c r="D248" s="119"/>
      <c r="E248" s="42"/>
      <c r="F248" s="42"/>
      <c r="G248" s="200"/>
      <c r="H248" s="121">
        <f t="shared" si="9"/>
        <v>0</v>
      </c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58">
        <f t="shared" si="8"/>
        <v>0</v>
      </c>
    </row>
    <row r="249" spans="1:24" x14ac:dyDescent="0.3">
      <c r="A249" s="117"/>
      <c r="B249" s="118"/>
      <c r="C249" s="118"/>
      <c r="D249" s="119"/>
      <c r="E249" s="42"/>
      <c r="F249" s="42"/>
      <c r="G249" s="200"/>
      <c r="H249" s="121">
        <f t="shared" si="9"/>
        <v>0</v>
      </c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58">
        <f t="shared" si="8"/>
        <v>0</v>
      </c>
    </row>
    <row r="250" spans="1:24" x14ac:dyDescent="0.3">
      <c r="A250" s="117"/>
      <c r="B250" s="118"/>
      <c r="C250" s="118"/>
      <c r="D250" s="119"/>
      <c r="E250" s="42"/>
      <c r="F250" s="42"/>
      <c r="G250" s="200"/>
      <c r="H250" s="121">
        <f t="shared" si="9"/>
        <v>0</v>
      </c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58">
        <f t="shared" si="8"/>
        <v>0</v>
      </c>
    </row>
    <row r="251" spans="1:24" x14ac:dyDescent="0.3">
      <c r="A251" s="117"/>
      <c r="B251" s="118"/>
      <c r="C251" s="118"/>
      <c r="D251" s="119"/>
      <c r="E251" s="42"/>
      <c r="F251" s="42"/>
      <c r="G251" s="200"/>
      <c r="H251" s="121">
        <f t="shared" si="9"/>
        <v>0</v>
      </c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58">
        <f t="shared" si="8"/>
        <v>0</v>
      </c>
    </row>
    <row r="252" spans="1:24" x14ac:dyDescent="0.3">
      <c r="A252" s="117"/>
      <c r="B252" s="118"/>
      <c r="C252" s="118"/>
      <c r="D252" s="119"/>
      <c r="E252" s="42"/>
      <c r="F252" s="42"/>
      <c r="G252" s="200"/>
      <c r="H252" s="121">
        <f t="shared" si="9"/>
        <v>0</v>
      </c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58">
        <f t="shared" si="8"/>
        <v>0</v>
      </c>
    </row>
    <row r="253" spans="1:24" x14ac:dyDescent="0.3">
      <c r="A253" s="117"/>
      <c r="B253" s="118"/>
      <c r="C253" s="118"/>
      <c r="D253" s="119"/>
      <c r="E253" s="42"/>
      <c r="F253" s="42"/>
      <c r="G253" s="200"/>
      <c r="H253" s="121">
        <f t="shared" si="9"/>
        <v>0</v>
      </c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58">
        <f t="shared" si="8"/>
        <v>0</v>
      </c>
    </row>
    <row r="254" spans="1:24" x14ac:dyDescent="0.3">
      <c r="A254" s="117"/>
      <c r="B254" s="118"/>
      <c r="C254" s="118"/>
      <c r="D254" s="119"/>
      <c r="E254" s="42"/>
      <c r="F254" s="42"/>
      <c r="G254" s="200"/>
      <c r="H254" s="121">
        <f t="shared" si="9"/>
        <v>0</v>
      </c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58">
        <f t="shared" si="8"/>
        <v>0</v>
      </c>
    </row>
    <row r="255" spans="1:24" x14ac:dyDescent="0.3">
      <c r="A255" s="117"/>
      <c r="B255" s="118"/>
      <c r="C255" s="118"/>
      <c r="D255" s="119"/>
      <c r="E255" s="42"/>
      <c r="F255" s="42"/>
      <c r="G255" s="200"/>
      <c r="H255" s="121">
        <f t="shared" si="9"/>
        <v>0</v>
      </c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58">
        <f t="shared" si="8"/>
        <v>0</v>
      </c>
    </row>
    <row r="256" spans="1:24" x14ac:dyDescent="0.3">
      <c r="A256" s="117"/>
      <c r="B256" s="118"/>
      <c r="C256" s="118"/>
      <c r="D256" s="119"/>
      <c r="E256" s="42"/>
      <c r="F256" s="42"/>
      <c r="G256" s="200"/>
      <c r="H256" s="121">
        <f t="shared" si="9"/>
        <v>0</v>
      </c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58">
        <f t="shared" si="8"/>
        <v>0</v>
      </c>
    </row>
    <row r="257" spans="1:24" x14ac:dyDescent="0.3">
      <c r="A257" s="117"/>
      <c r="B257" s="118"/>
      <c r="C257" s="118"/>
      <c r="D257" s="119"/>
      <c r="E257" s="42"/>
      <c r="F257" s="42"/>
      <c r="G257" s="200"/>
      <c r="H257" s="121">
        <f t="shared" si="9"/>
        <v>0</v>
      </c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58">
        <f t="shared" si="8"/>
        <v>0</v>
      </c>
    </row>
    <row r="258" spans="1:24" x14ac:dyDescent="0.3">
      <c r="A258" s="117"/>
      <c r="B258" s="118"/>
      <c r="C258" s="118"/>
      <c r="D258" s="119"/>
      <c r="E258" s="42"/>
      <c r="F258" s="42"/>
      <c r="G258" s="200"/>
      <c r="H258" s="121">
        <f t="shared" si="9"/>
        <v>0</v>
      </c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58">
        <f t="shared" si="8"/>
        <v>0</v>
      </c>
    </row>
    <row r="259" spans="1:24" x14ac:dyDescent="0.3">
      <c r="A259" s="117"/>
      <c r="B259" s="118"/>
      <c r="C259" s="118"/>
      <c r="D259" s="119"/>
      <c r="E259" s="42"/>
      <c r="F259" s="42"/>
      <c r="G259" s="200"/>
      <c r="H259" s="121">
        <f t="shared" si="9"/>
        <v>0</v>
      </c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58">
        <f t="shared" si="8"/>
        <v>0</v>
      </c>
    </row>
    <row r="260" spans="1:24" x14ac:dyDescent="0.3">
      <c r="A260" s="117"/>
      <c r="B260" s="118"/>
      <c r="C260" s="118"/>
      <c r="D260" s="119"/>
      <c r="E260" s="42"/>
      <c r="F260" s="42"/>
      <c r="G260" s="200"/>
      <c r="H260" s="121">
        <f t="shared" si="9"/>
        <v>0</v>
      </c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58">
        <f t="shared" si="8"/>
        <v>0</v>
      </c>
    </row>
    <row r="261" spans="1:24" x14ac:dyDescent="0.3">
      <c r="A261" s="117"/>
      <c r="B261" s="118"/>
      <c r="C261" s="118"/>
      <c r="D261" s="119"/>
      <c r="E261" s="42"/>
      <c r="F261" s="42"/>
      <c r="G261" s="200"/>
      <c r="H261" s="121">
        <f t="shared" si="9"/>
        <v>0</v>
      </c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58">
        <f t="shared" si="8"/>
        <v>0</v>
      </c>
    </row>
    <row r="262" spans="1:24" x14ac:dyDescent="0.3">
      <c r="A262" s="117"/>
      <c r="B262" s="118"/>
      <c r="C262" s="118"/>
      <c r="D262" s="119"/>
      <c r="E262" s="42"/>
      <c r="F262" s="42"/>
      <c r="G262" s="200"/>
      <c r="H262" s="121">
        <f t="shared" si="9"/>
        <v>0</v>
      </c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58">
        <f t="shared" si="8"/>
        <v>0</v>
      </c>
    </row>
    <row r="263" spans="1:24" x14ac:dyDescent="0.3">
      <c r="A263" s="117"/>
      <c r="B263" s="118"/>
      <c r="C263" s="118"/>
      <c r="D263" s="119"/>
      <c r="E263" s="42"/>
      <c r="F263" s="42"/>
      <c r="G263" s="200"/>
      <c r="H263" s="121">
        <f t="shared" si="9"/>
        <v>0</v>
      </c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58">
        <f t="shared" si="8"/>
        <v>0</v>
      </c>
    </row>
    <row r="264" spans="1:24" x14ac:dyDescent="0.3">
      <c r="A264" s="117"/>
      <c r="B264" s="118"/>
      <c r="C264" s="118"/>
      <c r="D264" s="119"/>
      <c r="E264" s="42"/>
      <c r="F264" s="42"/>
      <c r="G264" s="200"/>
      <c r="H264" s="121">
        <f t="shared" si="9"/>
        <v>0</v>
      </c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58">
        <f t="shared" si="8"/>
        <v>0</v>
      </c>
    </row>
    <row r="265" spans="1:24" x14ac:dyDescent="0.3">
      <c r="A265" s="117"/>
      <c r="B265" s="118"/>
      <c r="C265" s="118"/>
      <c r="D265" s="119"/>
      <c r="E265" s="42"/>
      <c r="F265" s="42"/>
      <c r="G265" s="200"/>
      <c r="H265" s="121">
        <f t="shared" si="9"/>
        <v>0</v>
      </c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58">
        <f t="shared" si="8"/>
        <v>0</v>
      </c>
    </row>
    <row r="266" spans="1:24" x14ac:dyDescent="0.3">
      <c r="A266" s="117"/>
      <c r="B266" s="118"/>
      <c r="C266" s="118"/>
      <c r="D266" s="119"/>
      <c r="E266" s="42"/>
      <c r="F266" s="42"/>
      <c r="G266" s="200"/>
      <c r="H266" s="121">
        <f t="shared" si="9"/>
        <v>0</v>
      </c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58">
        <f t="shared" ref="X266:X329" si="10">SUM(H266:W266)-(SUM(E266:F266))</f>
        <v>0</v>
      </c>
    </row>
    <row r="267" spans="1:24" x14ac:dyDescent="0.3">
      <c r="A267" s="117"/>
      <c r="B267" s="118"/>
      <c r="C267" s="118"/>
      <c r="D267" s="119"/>
      <c r="E267" s="42"/>
      <c r="F267" s="42"/>
      <c r="G267" s="200"/>
      <c r="H267" s="121">
        <f t="shared" si="9"/>
        <v>0</v>
      </c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58">
        <f t="shared" si="10"/>
        <v>0</v>
      </c>
    </row>
    <row r="268" spans="1:24" x14ac:dyDescent="0.3">
      <c r="A268" s="117"/>
      <c r="B268" s="118"/>
      <c r="C268" s="118"/>
      <c r="D268" s="119"/>
      <c r="E268" s="42"/>
      <c r="F268" s="42"/>
      <c r="G268" s="200"/>
      <c r="H268" s="121">
        <f t="shared" si="9"/>
        <v>0</v>
      </c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58">
        <f t="shared" si="10"/>
        <v>0</v>
      </c>
    </row>
    <row r="269" spans="1:24" x14ac:dyDescent="0.3">
      <c r="A269" s="117"/>
      <c r="B269" s="118"/>
      <c r="C269" s="118"/>
      <c r="D269" s="119"/>
      <c r="E269" s="42"/>
      <c r="F269" s="42"/>
      <c r="G269" s="200"/>
      <c r="H269" s="121">
        <f t="shared" ref="H269:H332" si="11">IF(G269=1,SUM(E269:F269),0)</f>
        <v>0</v>
      </c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58">
        <f t="shared" si="10"/>
        <v>0</v>
      </c>
    </row>
    <row r="270" spans="1:24" x14ac:dyDescent="0.3">
      <c r="A270" s="117"/>
      <c r="B270" s="118"/>
      <c r="C270" s="118"/>
      <c r="D270" s="119"/>
      <c r="E270" s="42"/>
      <c r="F270" s="42"/>
      <c r="G270" s="200"/>
      <c r="H270" s="121">
        <f t="shared" si="11"/>
        <v>0</v>
      </c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58">
        <f t="shared" si="10"/>
        <v>0</v>
      </c>
    </row>
    <row r="271" spans="1:24" x14ac:dyDescent="0.3">
      <c r="A271" s="117"/>
      <c r="B271" s="118"/>
      <c r="C271" s="118"/>
      <c r="D271" s="119"/>
      <c r="E271" s="42"/>
      <c r="F271" s="42"/>
      <c r="G271" s="200"/>
      <c r="H271" s="121">
        <f t="shared" si="11"/>
        <v>0</v>
      </c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58">
        <f t="shared" si="10"/>
        <v>0</v>
      </c>
    </row>
    <row r="272" spans="1:24" x14ac:dyDescent="0.3">
      <c r="A272" s="117"/>
      <c r="B272" s="118"/>
      <c r="C272" s="118"/>
      <c r="D272" s="119"/>
      <c r="E272" s="42"/>
      <c r="F272" s="42"/>
      <c r="G272" s="200"/>
      <c r="H272" s="121">
        <f t="shared" si="11"/>
        <v>0</v>
      </c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58">
        <f t="shared" si="10"/>
        <v>0</v>
      </c>
    </row>
    <row r="273" spans="1:24" x14ac:dyDescent="0.3">
      <c r="A273" s="117"/>
      <c r="B273" s="118"/>
      <c r="C273" s="118"/>
      <c r="D273" s="119"/>
      <c r="E273" s="42"/>
      <c r="F273" s="42"/>
      <c r="G273" s="200"/>
      <c r="H273" s="121">
        <f t="shared" si="11"/>
        <v>0</v>
      </c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58">
        <f t="shared" si="10"/>
        <v>0</v>
      </c>
    </row>
    <row r="274" spans="1:24" x14ac:dyDescent="0.3">
      <c r="A274" s="117"/>
      <c r="B274" s="118"/>
      <c r="C274" s="118"/>
      <c r="D274" s="119"/>
      <c r="E274" s="42"/>
      <c r="F274" s="42"/>
      <c r="G274" s="200"/>
      <c r="H274" s="121">
        <f t="shared" si="11"/>
        <v>0</v>
      </c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58">
        <f t="shared" si="10"/>
        <v>0</v>
      </c>
    </row>
    <row r="275" spans="1:24" x14ac:dyDescent="0.3">
      <c r="A275" s="117"/>
      <c r="B275" s="118"/>
      <c r="C275" s="118"/>
      <c r="D275" s="119"/>
      <c r="E275" s="42"/>
      <c r="F275" s="42"/>
      <c r="G275" s="200"/>
      <c r="H275" s="121">
        <f t="shared" si="11"/>
        <v>0</v>
      </c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58">
        <f t="shared" si="10"/>
        <v>0</v>
      </c>
    </row>
    <row r="276" spans="1:24" x14ac:dyDescent="0.3">
      <c r="A276" s="117"/>
      <c r="B276" s="118"/>
      <c r="C276" s="118"/>
      <c r="D276" s="119"/>
      <c r="E276" s="42"/>
      <c r="F276" s="42"/>
      <c r="G276" s="200"/>
      <c r="H276" s="121">
        <f t="shared" si="11"/>
        <v>0</v>
      </c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58">
        <f t="shared" si="10"/>
        <v>0</v>
      </c>
    </row>
    <row r="277" spans="1:24" x14ac:dyDescent="0.3">
      <c r="A277" s="117"/>
      <c r="B277" s="118"/>
      <c r="C277" s="118"/>
      <c r="D277" s="119"/>
      <c r="E277" s="42"/>
      <c r="F277" s="42"/>
      <c r="G277" s="200"/>
      <c r="H277" s="121">
        <f t="shared" si="11"/>
        <v>0</v>
      </c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58">
        <f t="shared" si="10"/>
        <v>0</v>
      </c>
    </row>
    <row r="278" spans="1:24" x14ac:dyDescent="0.3">
      <c r="A278" s="117"/>
      <c r="B278" s="118"/>
      <c r="C278" s="118"/>
      <c r="D278" s="119"/>
      <c r="E278" s="42"/>
      <c r="F278" s="42"/>
      <c r="G278" s="200"/>
      <c r="H278" s="121">
        <f t="shared" si="11"/>
        <v>0</v>
      </c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58">
        <f t="shared" si="10"/>
        <v>0</v>
      </c>
    </row>
    <row r="279" spans="1:24" x14ac:dyDescent="0.3">
      <c r="A279" s="117"/>
      <c r="B279" s="118"/>
      <c r="C279" s="118"/>
      <c r="D279" s="119"/>
      <c r="E279" s="42"/>
      <c r="F279" s="42"/>
      <c r="G279" s="200"/>
      <c r="H279" s="121">
        <f t="shared" si="11"/>
        <v>0</v>
      </c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58">
        <f t="shared" si="10"/>
        <v>0</v>
      </c>
    </row>
    <row r="280" spans="1:24" x14ac:dyDescent="0.3">
      <c r="A280" s="117"/>
      <c r="B280" s="118"/>
      <c r="C280" s="118"/>
      <c r="D280" s="119"/>
      <c r="E280" s="42"/>
      <c r="F280" s="42"/>
      <c r="G280" s="200"/>
      <c r="H280" s="121">
        <f t="shared" si="11"/>
        <v>0</v>
      </c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58">
        <f t="shared" si="10"/>
        <v>0</v>
      </c>
    </row>
    <row r="281" spans="1:24" x14ac:dyDescent="0.3">
      <c r="A281" s="117"/>
      <c r="B281" s="118"/>
      <c r="C281" s="118"/>
      <c r="D281" s="119"/>
      <c r="E281" s="42"/>
      <c r="F281" s="42"/>
      <c r="G281" s="200"/>
      <c r="H281" s="121">
        <f t="shared" si="11"/>
        <v>0</v>
      </c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58">
        <f t="shared" si="10"/>
        <v>0</v>
      </c>
    </row>
    <row r="282" spans="1:24" x14ac:dyDescent="0.3">
      <c r="A282" s="117"/>
      <c r="B282" s="118"/>
      <c r="C282" s="118"/>
      <c r="D282" s="119"/>
      <c r="E282" s="42"/>
      <c r="F282" s="42"/>
      <c r="G282" s="200"/>
      <c r="H282" s="121">
        <f t="shared" si="11"/>
        <v>0</v>
      </c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58">
        <f t="shared" si="10"/>
        <v>0</v>
      </c>
    </row>
    <row r="283" spans="1:24" x14ac:dyDescent="0.3">
      <c r="A283" s="117"/>
      <c r="B283" s="118"/>
      <c r="C283" s="118"/>
      <c r="D283" s="119"/>
      <c r="E283" s="42"/>
      <c r="F283" s="42"/>
      <c r="G283" s="200"/>
      <c r="H283" s="121">
        <f t="shared" si="11"/>
        <v>0</v>
      </c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58">
        <f t="shared" si="10"/>
        <v>0</v>
      </c>
    </row>
    <row r="284" spans="1:24" x14ac:dyDescent="0.3">
      <c r="A284" s="117"/>
      <c r="B284" s="118"/>
      <c r="C284" s="118"/>
      <c r="D284" s="119"/>
      <c r="E284" s="42"/>
      <c r="F284" s="42"/>
      <c r="G284" s="200"/>
      <c r="H284" s="121">
        <f t="shared" si="11"/>
        <v>0</v>
      </c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58">
        <f t="shared" si="10"/>
        <v>0</v>
      </c>
    </row>
    <row r="285" spans="1:24" x14ac:dyDescent="0.3">
      <c r="A285" s="117"/>
      <c r="B285" s="118"/>
      <c r="C285" s="118"/>
      <c r="D285" s="119"/>
      <c r="E285" s="42"/>
      <c r="F285" s="42"/>
      <c r="G285" s="200"/>
      <c r="H285" s="121">
        <f t="shared" si="11"/>
        <v>0</v>
      </c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58">
        <f t="shared" si="10"/>
        <v>0</v>
      </c>
    </row>
    <row r="286" spans="1:24" x14ac:dyDescent="0.3">
      <c r="A286" s="117"/>
      <c r="B286" s="118"/>
      <c r="C286" s="118"/>
      <c r="D286" s="119"/>
      <c r="E286" s="42"/>
      <c r="F286" s="42"/>
      <c r="G286" s="200"/>
      <c r="H286" s="121">
        <f t="shared" si="11"/>
        <v>0</v>
      </c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58">
        <f t="shared" si="10"/>
        <v>0</v>
      </c>
    </row>
    <row r="287" spans="1:24" x14ac:dyDescent="0.3">
      <c r="A287" s="117"/>
      <c r="B287" s="118"/>
      <c r="C287" s="118"/>
      <c r="D287" s="119"/>
      <c r="E287" s="42"/>
      <c r="F287" s="42"/>
      <c r="G287" s="200"/>
      <c r="H287" s="121">
        <f t="shared" si="11"/>
        <v>0</v>
      </c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58">
        <f t="shared" si="10"/>
        <v>0</v>
      </c>
    </row>
    <row r="288" spans="1:24" x14ac:dyDescent="0.3">
      <c r="A288" s="117"/>
      <c r="B288" s="118"/>
      <c r="C288" s="118"/>
      <c r="D288" s="119"/>
      <c r="E288" s="42"/>
      <c r="F288" s="42"/>
      <c r="G288" s="200"/>
      <c r="H288" s="121">
        <f t="shared" si="11"/>
        <v>0</v>
      </c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58">
        <f t="shared" si="10"/>
        <v>0</v>
      </c>
    </row>
    <row r="289" spans="1:24" x14ac:dyDescent="0.3">
      <c r="A289" s="117"/>
      <c r="B289" s="118"/>
      <c r="C289" s="118"/>
      <c r="D289" s="119"/>
      <c r="E289" s="42"/>
      <c r="F289" s="42"/>
      <c r="G289" s="200"/>
      <c r="H289" s="121">
        <f t="shared" si="11"/>
        <v>0</v>
      </c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58">
        <f t="shared" si="10"/>
        <v>0</v>
      </c>
    </row>
    <row r="290" spans="1:24" x14ac:dyDescent="0.3">
      <c r="A290" s="117"/>
      <c r="B290" s="118"/>
      <c r="C290" s="118"/>
      <c r="D290" s="119"/>
      <c r="E290" s="42"/>
      <c r="F290" s="42"/>
      <c r="G290" s="200"/>
      <c r="H290" s="121">
        <f t="shared" si="11"/>
        <v>0</v>
      </c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58">
        <f t="shared" si="10"/>
        <v>0</v>
      </c>
    </row>
    <row r="291" spans="1:24" x14ac:dyDescent="0.3">
      <c r="A291" s="117"/>
      <c r="B291" s="118"/>
      <c r="C291" s="118"/>
      <c r="D291" s="119"/>
      <c r="E291" s="42"/>
      <c r="F291" s="42"/>
      <c r="G291" s="200"/>
      <c r="H291" s="121">
        <f t="shared" si="11"/>
        <v>0</v>
      </c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58">
        <f t="shared" si="10"/>
        <v>0</v>
      </c>
    </row>
    <row r="292" spans="1:24" x14ac:dyDescent="0.3">
      <c r="A292" s="117"/>
      <c r="B292" s="118"/>
      <c r="C292" s="118"/>
      <c r="D292" s="119"/>
      <c r="E292" s="42"/>
      <c r="F292" s="42"/>
      <c r="G292" s="200"/>
      <c r="H292" s="121">
        <f t="shared" si="11"/>
        <v>0</v>
      </c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58">
        <f t="shared" si="10"/>
        <v>0</v>
      </c>
    </row>
    <row r="293" spans="1:24" x14ac:dyDescent="0.3">
      <c r="A293" s="117"/>
      <c r="B293" s="118"/>
      <c r="C293" s="118"/>
      <c r="D293" s="119"/>
      <c r="E293" s="42"/>
      <c r="F293" s="42"/>
      <c r="G293" s="200"/>
      <c r="H293" s="121">
        <f t="shared" si="11"/>
        <v>0</v>
      </c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58">
        <f t="shared" si="10"/>
        <v>0</v>
      </c>
    </row>
    <row r="294" spans="1:24" x14ac:dyDescent="0.3">
      <c r="A294" s="117"/>
      <c r="B294" s="118"/>
      <c r="C294" s="118"/>
      <c r="D294" s="119"/>
      <c r="E294" s="42"/>
      <c r="F294" s="42"/>
      <c r="G294" s="200"/>
      <c r="H294" s="121">
        <f t="shared" si="11"/>
        <v>0</v>
      </c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58">
        <f t="shared" si="10"/>
        <v>0</v>
      </c>
    </row>
    <row r="295" spans="1:24" x14ac:dyDescent="0.3">
      <c r="A295" s="117"/>
      <c r="B295" s="118"/>
      <c r="C295" s="118"/>
      <c r="D295" s="119"/>
      <c r="E295" s="42"/>
      <c r="F295" s="42"/>
      <c r="G295" s="200"/>
      <c r="H295" s="121">
        <f t="shared" si="11"/>
        <v>0</v>
      </c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58">
        <f t="shared" si="10"/>
        <v>0</v>
      </c>
    </row>
    <row r="296" spans="1:24" x14ac:dyDescent="0.3">
      <c r="A296" s="117"/>
      <c r="B296" s="118"/>
      <c r="C296" s="118"/>
      <c r="D296" s="119"/>
      <c r="E296" s="42"/>
      <c r="F296" s="42"/>
      <c r="G296" s="200"/>
      <c r="H296" s="121">
        <f t="shared" si="11"/>
        <v>0</v>
      </c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58">
        <f t="shared" si="10"/>
        <v>0</v>
      </c>
    </row>
    <row r="297" spans="1:24" x14ac:dyDescent="0.3">
      <c r="A297" s="117"/>
      <c r="B297" s="118"/>
      <c r="C297" s="118"/>
      <c r="D297" s="119"/>
      <c r="E297" s="42"/>
      <c r="F297" s="42"/>
      <c r="G297" s="200"/>
      <c r="H297" s="121">
        <f t="shared" si="11"/>
        <v>0</v>
      </c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58">
        <f t="shared" si="10"/>
        <v>0</v>
      </c>
    </row>
    <row r="298" spans="1:24" x14ac:dyDescent="0.3">
      <c r="A298" s="117"/>
      <c r="B298" s="118"/>
      <c r="C298" s="118"/>
      <c r="D298" s="119"/>
      <c r="E298" s="42"/>
      <c r="F298" s="42"/>
      <c r="G298" s="200"/>
      <c r="H298" s="121">
        <f t="shared" si="11"/>
        <v>0</v>
      </c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58">
        <f t="shared" si="10"/>
        <v>0</v>
      </c>
    </row>
    <row r="299" spans="1:24" x14ac:dyDescent="0.3">
      <c r="A299" s="117"/>
      <c r="B299" s="118"/>
      <c r="C299" s="118"/>
      <c r="D299" s="119"/>
      <c r="E299" s="42"/>
      <c r="F299" s="42"/>
      <c r="G299" s="200"/>
      <c r="H299" s="121">
        <f t="shared" si="11"/>
        <v>0</v>
      </c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58">
        <f t="shared" si="10"/>
        <v>0</v>
      </c>
    </row>
    <row r="300" spans="1:24" x14ac:dyDescent="0.3">
      <c r="A300" s="117"/>
      <c r="B300" s="118"/>
      <c r="C300" s="118"/>
      <c r="D300" s="119"/>
      <c r="E300" s="42"/>
      <c r="F300" s="42"/>
      <c r="G300" s="200"/>
      <c r="H300" s="121">
        <f t="shared" si="11"/>
        <v>0</v>
      </c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58">
        <f t="shared" si="10"/>
        <v>0</v>
      </c>
    </row>
    <row r="301" spans="1:24" x14ac:dyDescent="0.3">
      <c r="A301" s="117"/>
      <c r="B301" s="118"/>
      <c r="C301" s="118"/>
      <c r="D301" s="119"/>
      <c r="E301" s="42"/>
      <c r="F301" s="42"/>
      <c r="G301" s="200"/>
      <c r="H301" s="121">
        <f t="shared" si="11"/>
        <v>0</v>
      </c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58">
        <f t="shared" si="10"/>
        <v>0</v>
      </c>
    </row>
    <row r="302" spans="1:24" x14ac:dyDescent="0.3">
      <c r="A302" s="117"/>
      <c r="B302" s="118"/>
      <c r="C302" s="118"/>
      <c r="D302" s="119"/>
      <c r="E302" s="42"/>
      <c r="F302" s="42"/>
      <c r="G302" s="200"/>
      <c r="H302" s="121">
        <f t="shared" si="11"/>
        <v>0</v>
      </c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58">
        <f t="shared" si="10"/>
        <v>0</v>
      </c>
    </row>
    <row r="303" spans="1:24" x14ac:dyDescent="0.3">
      <c r="A303" s="117"/>
      <c r="B303" s="118"/>
      <c r="C303" s="118"/>
      <c r="D303" s="119"/>
      <c r="E303" s="42"/>
      <c r="F303" s="42"/>
      <c r="G303" s="200"/>
      <c r="H303" s="121">
        <f t="shared" si="11"/>
        <v>0</v>
      </c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58">
        <f t="shared" si="10"/>
        <v>0</v>
      </c>
    </row>
    <row r="304" spans="1:24" x14ac:dyDescent="0.3">
      <c r="A304" s="117"/>
      <c r="B304" s="118"/>
      <c r="C304" s="118"/>
      <c r="D304" s="119"/>
      <c r="E304" s="42"/>
      <c r="F304" s="42"/>
      <c r="G304" s="200"/>
      <c r="H304" s="121">
        <f t="shared" si="11"/>
        <v>0</v>
      </c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58">
        <f t="shared" si="10"/>
        <v>0</v>
      </c>
    </row>
    <row r="305" spans="1:24" x14ac:dyDescent="0.3">
      <c r="A305" s="117"/>
      <c r="B305" s="118"/>
      <c r="C305" s="118"/>
      <c r="D305" s="119"/>
      <c r="E305" s="42"/>
      <c r="F305" s="42"/>
      <c r="G305" s="200"/>
      <c r="H305" s="121">
        <f t="shared" si="11"/>
        <v>0</v>
      </c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58">
        <f t="shared" si="10"/>
        <v>0</v>
      </c>
    </row>
    <row r="306" spans="1:24" x14ac:dyDescent="0.3">
      <c r="A306" s="117"/>
      <c r="B306" s="118"/>
      <c r="C306" s="118"/>
      <c r="D306" s="119"/>
      <c r="E306" s="42"/>
      <c r="F306" s="42"/>
      <c r="G306" s="200"/>
      <c r="H306" s="121">
        <f t="shared" si="11"/>
        <v>0</v>
      </c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58">
        <f t="shared" si="10"/>
        <v>0</v>
      </c>
    </row>
    <row r="307" spans="1:24" x14ac:dyDescent="0.3">
      <c r="A307" s="117"/>
      <c r="B307" s="118"/>
      <c r="C307" s="118"/>
      <c r="D307" s="119"/>
      <c r="E307" s="42"/>
      <c r="F307" s="42"/>
      <c r="G307" s="200"/>
      <c r="H307" s="121">
        <f t="shared" si="11"/>
        <v>0</v>
      </c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58">
        <f t="shared" si="10"/>
        <v>0</v>
      </c>
    </row>
    <row r="308" spans="1:24" x14ac:dyDescent="0.3">
      <c r="A308" s="117"/>
      <c r="B308" s="118"/>
      <c r="C308" s="118"/>
      <c r="D308" s="119"/>
      <c r="E308" s="42"/>
      <c r="F308" s="42"/>
      <c r="G308" s="200"/>
      <c r="H308" s="121">
        <f t="shared" si="11"/>
        <v>0</v>
      </c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58">
        <f t="shared" si="10"/>
        <v>0</v>
      </c>
    </row>
    <row r="309" spans="1:24" x14ac:dyDescent="0.3">
      <c r="A309" s="117"/>
      <c r="B309" s="118"/>
      <c r="C309" s="118"/>
      <c r="D309" s="119"/>
      <c r="E309" s="42"/>
      <c r="F309" s="42"/>
      <c r="G309" s="200"/>
      <c r="H309" s="121">
        <f t="shared" si="11"/>
        <v>0</v>
      </c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58">
        <f t="shared" si="10"/>
        <v>0</v>
      </c>
    </row>
    <row r="310" spans="1:24" x14ac:dyDescent="0.3">
      <c r="A310" s="117"/>
      <c r="B310" s="118"/>
      <c r="C310" s="118"/>
      <c r="D310" s="119"/>
      <c r="E310" s="42"/>
      <c r="F310" s="42"/>
      <c r="G310" s="200"/>
      <c r="H310" s="121">
        <f t="shared" si="11"/>
        <v>0</v>
      </c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58">
        <f t="shared" si="10"/>
        <v>0</v>
      </c>
    </row>
    <row r="311" spans="1:24" x14ac:dyDescent="0.3">
      <c r="A311" s="117"/>
      <c r="B311" s="118"/>
      <c r="C311" s="118"/>
      <c r="D311" s="119"/>
      <c r="E311" s="42"/>
      <c r="F311" s="42"/>
      <c r="G311" s="200"/>
      <c r="H311" s="121">
        <f t="shared" si="11"/>
        <v>0</v>
      </c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58">
        <f t="shared" si="10"/>
        <v>0</v>
      </c>
    </row>
    <row r="312" spans="1:24" x14ac:dyDescent="0.3">
      <c r="A312" s="117"/>
      <c r="B312" s="118"/>
      <c r="C312" s="118"/>
      <c r="D312" s="119"/>
      <c r="E312" s="42"/>
      <c r="F312" s="42"/>
      <c r="G312" s="200"/>
      <c r="H312" s="121">
        <f t="shared" si="11"/>
        <v>0</v>
      </c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58">
        <f t="shared" si="10"/>
        <v>0</v>
      </c>
    </row>
    <row r="313" spans="1:24" x14ac:dyDescent="0.3">
      <c r="A313" s="117"/>
      <c r="B313" s="118"/>
      <c r="C313" s="118"/>
      <c r="D313" s="119"/>
      <c r="E313" s="42"/>
      <c r="F313" s="42"/>
      <c r="G313" s="200"/>
      <c r="H313" s="121">
        <f t="shared" si="11"/>
        <v>0</v>
      </c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58">
        <f t="shared" si="10"/>
        <v>0</v>
      </c>
    </row>
    <row r="314" spans="1:24" x14ac:dyDescent="0.3">
      <c r="A314" s="117"/>
      <c r="B314" s="118"/>
      <c r="C314" s="118"/>
      <c r="D314" s="119"/>
      <c r="E314" s="42"/>
      <c r="F314" s="42"/>
      <c r="G314" s="200"/>
      <c r="H314" s="121">
        <f t="shared" si="11"/>
        <v>0</v>
      </c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58">
        <f t="shared" si="10"/>
        <v>0</v>
      </c>
    </row>
    <row r="315" spans="1:24" x14ac:dyDescent="0.3">
      <c r="A315" s="117"/>
      <c r="B315" s="118"/>
      <c r="C315" s="118"/>
      <c r="D315" s="119"/>
      <c r="E315" s="42"/>
      <c r="F315" s="42"/>
      <c r="G315" s="200"/>
      <c r="H315" s="121">
        <f t="shared" si="11"/>
        <v>0</v>
      </c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58">
        <f t="shared" si="10"/>
        <v>0</v>
      </c>
    </row>
    <row r="316" spans="1:24" x14ac:dyDescent="0.3">
      <c r="A316" s="117"/>
      <c r="B316" s="118"/>
      <c r="C316" s="118"/>
      <c r="D316" s="119"/>
      <c r="E316" s="42"/>
      <c r="F316" s="42"/>
      <c r="G316" s="200"/>
      <c r="H316" s="121">
        <f t="shared" si="11"/>
        <v>0</v>
      </c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58">
        <f t="shared" si="10"/>
        <v>0</v>
      </c>
    </row>
    <row r="317" spans="1:24" x14ac:dyDescent="0.3">
      <c r="A317" s="117"/>
      <c r="B317" s="118"/>
      <c r="C317" s="118"/>
      <c r="D317" s="119"/>
      <c r="E317" s="42"/>
      <c r="F317" s="42"/>
      <c r="G317" s="200"/>
      <c r="H317" s="121">
        <f t="shared" si="11"/>
        <v>0</v>
      </c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58">
        <f t="shared" si="10"/>
        <v>0</v>
      </c>
    </row>
    <row r="318" spans="1:24" x14ac:dyDescent="0.3">
      <c r="A318" s="117"/>
      <c r="B318" s="118"/>
      <c r="C318" s="118"/>
      <c r="D318" s="119"/>
      <c r="E318" s="42"/>
      <c r="F318" s="42"/>
      <c r="G318" s="200"/>
      <c r="H318" s="121">
        <f t="shared" si="11"/>
        <v>0</v>
      </c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58">
        <f t="shared" si="10"/>
        <v>0</v>
      </c>
    </row>
    <row r="319" spans="1:24" x14ac:dyDescent="0.3">
      <c r="A319" s="117"/>
      <c r="B319" s="118"/>
      <c r="C319" s="118"/>
      <c r="D319" s="119"/>
      <c r="E319" s="42"/>
      <c r="F319" s="42"/>
      <c r="G319" s="200"/>
      <c r="H319" s="121">
        <f t="shared" si="11"/>
        <v>0</v>
      </c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58">
        <f t="shared" si="10"/>
        <v>0</v>
      </c>
    </row>
    <row r="320" spans="1:24" x14ac:dyDescent="0.3">
      <c r="A320" s="117"/>
      <c r="B320" s="118"/>
      <c r="C320" s="118"/>
      <c r="D320" s="119"/>
      <c r="E320" s="42"/>
      <c r="F320" s="42"/>
      <c r="G320" s="200"/>
      <c r="H320" s="121">
        <f t="shared" si="11"/>
        <v>0</v>
      </c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58">
        <f t="shared" si="10"/>
        <v>0</v>
      </c>
    </row>
    <row r="321" spans="1:24" x14ac:dyDescent="0.3">
      <c r="A321" s="117"/>
      <c r="B321" s="118"/>
      <c r="C321" s="118"/>
      <c r="D321" s="119"/>
      <c r="E321" s="42"/>
      <c r="F321" s="42"/>
      <c r="G321" s="200"/>
      <c r="H321" s="121">
        <f t="shared" si="11"/>
        <v>0</v>
      </c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58">
        <f t="shared" si="10"/>
        <v>0</v>
      </c>
    </row>
    <row r="322" spans="1:24" x14ac:dyDescent="0.3">
      <c r="A322" s="117"/>
      <c r="B322" s="118"/>
      <c r="C322" s="118"/>
      <c r="D322" s="119"/>
      <c r="E322" s="42"/>
      <c r="F322" s="42"/>
      <c r="G322" s="200"/>
      <c r="H322" s="121">
        <f t="shared" si="11"/>
        <v>0</v>
      </c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58">
        <f t="shared" si="10"/>
        <v>0</v>
      </c>
    </row>
    <row r="323" spans="1:24" x14ac:dyDescent="0.3">
      <c r="A323" s="117"/>
      <c r="B323" s="118"/>
      <c r="C323" s="118"/>
      <c r="D323" s="119"/>
      <c r="E323" s="42"/>
      <c r="F323" s="42"/>
      <c r="G323" s="200"/>
      <c r="H323" s="121">
        <f t="shared" si="11"/>
        <v>0</v>
      </c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58">
        <f t="shared" si="10"/>
        <v>0</v>
      </c>
    </row>
    <row r="324" spans="1:24" x14ac:dyDescent="0.3">
      <c r="A324" s="117"/>
      <c r="B324" s="118"/>
      <c r="C324" s="118"/>
      <c r="D324" s="119"/>
      <c r="E324" s="42"/>
      <c r="F324" s="42"/>
      <c r="G324" s="200"/>
      <c r="H324" s="121">
        <f t="shared" si="11"/>
        <v>0</v>
      </c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58">
        <f t="shared" si="10"/>
        <v>0</v>
      </c>
    </row>
    <row r="325" spans="1:24" x14ac:dyDescent="0.3">
      <c r="A325" s="117"/>
      <c r="B325" s="118"/>
      <c r="C325" s="118"/>
      <c r="D325" s="119"/>
      <c r="E325" s="42"/>
      <c r="F325" s="42"/>
      <c r="G325" s="200"/>
      <c r="H325" s="121">
        <f t="shared" si="11"/>
        <v>0</v>
      </c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58">
        <f t="shared" si="10"/>
        <v>0</v>
      </c>
    </row>
    <row r="326" spans="1:24" x14ac:dyDescent="0.3">
      <c r="A326" s="117"/>
      <c r="B326" s="118"/>
      <c r="C326" s="118"/>
      <c r="D326" s="119"/>
      <c r="E326" s="42"/>
      <c r="F326" s="42"/>
      <c r="G326" s="200"/>
      <c r="H326" s="121">
        <f t="shared" si="11"/>
        <v>0</v>
      </c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58">
        <f t="shared" si="10"/>
        <v>0</v>
      </c>
    </row>
    <row r="327" spans="1:24" x14ac:dyDescent="0.3">
      <c r="A327" s="117"/>
      <c r="B327" s="118"/>
      <c r="C327" s="118"/>
      <c r="D327" s="119"/>
      <c r="E327" s="42"/>
      <c r="F327" s="42"/>
      <c r="G327" s="200"/>
      <c r="H327" s="121">
        <f t="shared" si="11"/>
        <v>0</v>
      </c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58">
        <f t="shared" si="10"/>
        <v>0</v>
      </c>
    </row>
    <row r="328" spans="1:24" x14ac:dyDescent="0.3">
      <c r="A328" s="117"/>
      <c r="B328" s="118"/>
      <c r="C328" s="118"/>
      <c r="D328" s="119"/>
      <c r="E328" s="42"/>
      <c r="F328" s="42"/>
      <c r="G328" s="200"/>
      <c r="H328" s="121">
        <f t="shared" si="11"/>
        <v>0</v>
      </c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58">
        <f t="shared" si="10"/>
        <v>0</v>
      </c>
    </row>
    <row r="329" spans="1:24" x14ac:dyDescent="0.3">
      <c r="A329" s="117"/>
      <c r="B329" s="118"/>
      <c r="C329" s="118"/>
      <c r="D329" s="119"/>
      <c r="E329" s="42"/>
      <c r="F329" s="42"/>
      <c r="G329" s="200"/>
      <c r="H329" s="121">
        <f t="shared" si="11"/>
        <v>0</v>
      </c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58">
        <f t="shared" si="10"/>
        <v>0</v>
      </c>
    </row>
    <row r="330" spans="1:24" x14ac:dyDescent="0.3">
      <c r="A330" s="117"/>
      <c r="B330" s="118"/>
      <c r="C330" s="118"/>
      <c r="D330" s="119"/>
      <c r="E330" s="42"/>
      <c r="F330" s="42"/>
      <c r="G330" s="200"/>
      <c r="H330" s="121">
        <f t="shared" si="11"/>
        <v>0</v>
      </c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58">
        <f t="shared" ref="X330:X445" si="12">SUM(H330:W330)-(SUM(E330:F330))</f>
        <v>0</v>
      </c>
    </row>
    <row r="331" spans="1:24" x14ac:dyDescent="0.3">
      <c r="A331" s="117"/>
      <c r="B331" s="118"/>
      <c r="C331" s="118"/>
      <c r="D331" s="119"/>
      <c r="E331" s="42"/>
      <c r="F331" s="42"/>
      <c r="G331" s="200"/>
      <c r="H331" s="121">
        <f t="shared" si="11"/>
        <v>0</v>
      </c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58">
        <f t="shared" si="12"/>
        <v>0</v>
      </c>
    </row>
    <row r="332" spans="1:24" x14ac:dyDescent="0.3">
      <c r="A332" s="117"/>
      <c r="B332" s="118"/>
      <c r="C332" s="118"/>
      <c r="D332" s="119"/>
      <c r="E332" s="42"/>
      <c r="F332" s="42"/>
      <c r="G332" s="200"/>
      <c r="H332" s="121">
        <f t="shared" si="11"/>
        <v>0</v>
      </c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58">
        <f t="shared" si="12"/>
        <v>0</v>
      </c>
    </row>
    <row r="333" spans="1:24" x14ac:dyDescent="0.3">
      <c r="A333" s="117"/>
      <c r="B333" s="118"/>
      <c r="C333" s="118"/>
      <c r="D333" s="119"/>
      <c r="E333" s="42"/>
      <c r="F333" s="42"/>
      <c r="G333" s="200"/>
      <c r="H333" s="121">
        <f t="shared" ref="H333:H445" si="13">IF(G333=1,SUM(E333:F333),0)</f>
        <v>0</v>
      </c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58">
        <f t="shared" si="12"/>
        <v>0</v>
      </c>
    </row>
    <row r="334" spans="1:24" x14ac:dyDescent="0.3">
      <c r="A334" s="117"/>
      <c r="B334" s="118"/>
      <c r="C334" s="118"/>
      <c r="D334" s="119"/>
      <c r="E334" s="42"/>
      <c r="F334" s="42"/>
      <c r="G334" s="200"/>
      <c r="H334" s="121">
        <f t="shared" si="13"/>
        <v>0</v>
      </c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58">
        <f t="shared" si="12"/>
        <v>0</v>
      </c>
    </row>
    <row r="335" spans="1:24" x14ac:dyDescent="0.3">
      <c r="A335" s="117"/>
      <c r="B335" s="118"/>
      <c r="C335" s="118"/>
      <c r="D335" s="119"/>
      <c r="E335" s="42"/>
      <c r="F335" s="42"/>
      <c r="G335" s="200"/>
      <c r="H335" s="121">
        <f t="shared" si="13"/>
        <v>0</v>
      </c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58">
        <f t="shared" si="12"/>
        <v>0</v>
      </c>
    </row>
    <row r="336" spans="1:24" x14ac:dyDescent="0.3">
      <c r="A336" s="117"/>
      <c r="B336" s="118"/>
      <c r="C336" s="118"/>
      <c r="D336" s="119"/>
      <c r="E336" s="42"/>
      <c r="F336" s="42"/>
      <c r="G336" s="200"/>
      <c r="H336" s="121">
        <f t="shared" si="13"/>
        <v>0</v>
      </c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58">
        <f t="shared" si="12"/>
        <v>0</v>
      </c>
    </row>
    <row r="337" spans="1:24" x14ac:dyDescent="0.3">
      <c r="A337" s="117"/>
      <c r="B337" s="118"/>
      <c r="C337" s="118"/>
      <c r="D337" s="119"/>
      <c r="E337" s="42"/>
      <c r="F337" s="42"/>
      <c r="G337" s="200"/>
      <c r="H337" s="121">
        <f t="shared" si="13"/>
        <v>0</v>
      </c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58">
        <f t="shared" si="12"/>
        <v>0</v>
      </c>
    </row>
    <row r="338" spans="1:24" x14ac:dyDescent="0.3">
      <c r="A338" s="117"/>
      <c r="B338" s="118"/>
      <c r="C338" s="118"/>
      <c r="D338" s="119"/>
      <c r="E338" s="42"/>
      <c r="F338" s="42"/>
      <c r="G338" s="200"/>
      <c r="H338" s="121">
        <f t="shared" si="13"/>
        <v>0</v>
      </c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58">
        <f t="shared" si="12"/>
        <v>0</v>
      </c>
    </row>
    <row r="339" spans="1:24" x14ac:dyDescent="0.3">
      <c r="A339" s="117"/>
      <c r="B339" s="118"/>
      <c r="C339" s="118"/>
      <c r="D339" s="119"/>
      <c r="E339" s="42"/>
      <c r="F339" s="42"/>
      <c r="G339" s="200"/>
      <c r="H339" s="121">
        <f t="shared" si="13"/>
        <v>0</v>
      </c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58">
        <f t="shared" si="12"/>
        <v>0</v>
      </c>
    </row>
    <row r="340" spans="1:24" x14ac:dyDescent="0.3">
      <c r="A340" s="117"/>
      <c r="B340" s="118"/>
      <c r="C340" s="118"/>
      <c r="D340" s="119"/>
      <c r="E340" s="42"/>
      <c r="F340" s="42"/>
      <c r="G340" s="200"/>
      <c r="H340" s="121">
        <f t="shared" si="13"/>
        <v>0</v>
      </c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58">
        <f t="shared" si="12"/>
        <v>0</v>
      </c>
    </row>
    <row r="341" spans="1:24" x14ac:dyDescent="0.3">
      <c r="A341" s="117"/>
      <c r="B341" s="118"/>
      <c r="C341" s="118"/>
      <c r="D341" s="119"/>
      <c r="E341" s="42"/>
      <c r="F341" s="42"/>
      <c r="G341" s="200"/>
      <c r="H341" s="121">
        <f t="shared" si="13"/>
        <v>0</v>
      </c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58">
        <f t="shared" si="12"/>
        <v>0</v>
      </c>
    </row>
    <row r="342" spans="1:24" x14ac:dyDescent="0.3">
      <c r="A342" s="117"/>
      <c r="B342" s="118"/>
      <c r="C342" s="118"/>
      <c r="D342" s="119"/>
      <c r="E342" s="42"/>
      <c r="F342" s="42"/>
      <c r="G342" s="200"/>
      <c r="H342" s="121">
        <f t="shared" si="13"/>
        <v>0</v>
      </c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58">
        <f t="shared" si="12"/>
        <v>0</v>
      </c>
    </row>
    <row r="343" spans="1:24" x14ac:dyDescent="0.3">
      <c r="A343" s="117"/>
      <c r="B343" s="118"/>
      <c r="C343" s="118"/>
      <c r="D343" s="119"/>
      <c r="E343" s="42"/>
      <c r="F343" s="42"/>
      <c r="G343" s="200"/>
      <c r="H343" s="121">
        <f t="shared" si="13"/>
        <v>0</v>
      </c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58">
        <f t="shared" si="12"/>
        <v>0</v>
      </c>
    </row>
    <row r="344" spans="1:24" x14ac:dyDescent="0.3">
      <c r="A344" s="117"/>
      <c r="B344" s="118"/>
      <c r="C344" s="118"/>
      <c r="D344" s="119"/>
      <c r="E344" s="42"/>
      <c r="F344" s="42"/>
      <c r="G344" s="200"/>
      <c r="H344" s="121">
        <f t="shared" si="13"/>
        <v>0</v>
      </c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58">
        <f t="shared" si="12"/>
        <v>0</v>
      </c>
    </row>
    <row r="345" spans="1:24" x14ac:dyDescent="0.3">
      <c r="A345" s="117"/>
      <c r="B345" s="118"/>
      <c r="C345" s="118"/>
      <c r="D345" s="119"/>
      <c r="E345" s="42"/>
      <c r="F345" s="42"/>
      <c r="G345" s="200"/>
      <c r="H345" s="121">
        <f t="shared" si="13"/>
        <v>0</v>
      </c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58">
        <f t="shared" si="12"/>
        <v>0</v>
      </c>
    </row>
    <row r="346" spans="1:24" x14ac:dyDescent="0.3">
      <c r="A346" s="117"/>
      <c r="B346" s="118"/>
      <c r="C346" s="118"/>
      <c r="D346" s="119"/>
      <c r="E346" s="42"/>
      <c r="F346" s="42"/>
      <c r="G346" s="200"/>
      <c r="H346" s="121">
        <f t="shared" si="13"/>
        <v>0</v>
      </c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58">
        <f t="shared" si="12"/>
        <v>0</v>
      </c>
    </row>
    <row r="347" spans="1:24" x14ac:dyDescent="0.3">
      <c r="A347" s="117"/>
      <c r="B347" s="118"/>
      <c r="C347" s="118"/>
      <c r="D347" s="119"/>
      <c r="E347" s="42"/>
      <c r="F347" s="42"/>
      <c r="G347" s="200"/>
      <c r="H347" s="121">
        <f t="shared" si="13"/>
        <v>0</v>
      </c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58">
        <f t="shared" si="12"/>
        <v>0</v>
      </c>
    </row>
    <row r="348" spans="1:24" x14ac:dyDescent="0.3">
      <c r="A348" s="117"/>
      <c r="B348" s="118"/>
      <c r="C348" s="118"/>
      <c r="D348" s="119"/>
      <c r="E348" s="42"/>
      <c r="F348" s="42"/>
      <c r="G348" s="200"/>
      <c r="H348" s="121">
        <f t="shared" si="13"/>
        <v>0</v>
      </c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58">
        <f t="shared" si="12"/>
        <v>0</v>
      </c>
    </row>
    <row r="349" spans="1:24" x14ac:dyDescent="0.3">
      <c r="A349" s="117"/>
      <c r="B349" s="118"/>
      <c r="C349" s="118"/>
      <c r="D349" s="119"/>
      <c r="E349" s="42"/>
      <c r="F349" s="42"/>
      <c r="G349" s="200"/>
      <c r="H349" s="121">
        <f t="shared" si="13"/>
        <v>0</v>
      </c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58">
        <f t="shared" si="12"/>
        <v>0</v>
      </c>
    </row>
    <row r="350" spans="1:24" x14ac:dyDescent="0.3">
      <c r="A350" s="117"/>
      <c r="B350" s="118"/>
      <c r="C350" s="118"/>
      <c r="D350" s="119"/>
      <c r="E350" s="42"/>
      <c r="F350" s="42"/>
      <c r="G350" s="200"/>
      <c r="H350" s="121">
        <f t="shared" si="13"/>
        <v>0</v>
      </c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58">
        <f t="shared" si="12"/>
        <v>0</v>
      </c>
    </row>
    <row r="351" spans="1:24" x14ac:dyDescent="0.3">
      <c r="A351" s="117"/>
      <c r="B351" s="118"/>
      <c r="C351" s="118"/>
      <c r="D351" s="119"/>
      <c r="E351" s="42"/>
      <c r="F351" s="42"/>
      <c r="G351" s="200"/>
      <c r="H351" s="121">
        <f t="shared" si="13"/>
        <v>0</v>
      </c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58">
        <f t="shared" si="12"/>
        <v>0</v>
      </c>
    </row>
    <row r="352" spans="1:24" x14ac:dyDescent="0.3">
      <c r="A352" s="117"/>
      <c r="B352" s="118"/>
      <c r="C352" s="118"/>
      <c r="D352" s="119"/>
      <c r="E352" s="42"/>
      <c r="F352" s="42"/>
      <c r="G352" s="200"/>
      <c r="H352" s="121">
        <f t="shared" si="13"/>
        <v>0</v>
      </c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58">
        <f t="shared" si="12"/>
        <v>0</v>
      </c>
    </row>
    <row r="353" spans="1:24" x14ac:dyDescent="0.3">
      <c r="A353" s="117"/>
      <c r="B353" s="118"/>
      <c r="C353" s="118"/>
      <c r="D353" s="119"/>
      <c r="E353" s="42"/>
      <c r="F353" s="42"/>
      <c r="G353" s="200"/>
      <c r="H353" s="121">
        <f t="shared" si="13"/>
        <v>0</v>
      </c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58">
        <f t="shared" si="12"/>
        <v>0</v>
      </c>
    </row>
    <row r="354" spans="1:24" x14ac:dyDescent="0.3">
      <c r="A354" s="117"/>
      <c r="B354" s="118"/>
      <c r="C354" s="118"/>
      <c r="D354" s="119"/>
      <c r="E354" s="42"/>
      <c r="F354" s="42"/>
      <c r="G354" s="200"/>
      <c r="H354" s="121">
        <f t="shared" si="13"/>
        <v>0</v>
      </c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58">
        <f t="shared" si="12"/>
        <v>0</v>
      </c>
    </row>
    <row r="355" spans="1:24" x14ac:dyDescent="0.3">
      <c r="A355" s="117"/>
      <c r="B355" s="118"/>
      <c r="C355" s="118"/>
      <c r="D355" s="119"/>
      <c r="E355" s="42"/>
      <c r="F355" s="42"/>
      <c r="G355" s="200"/>
      <c r="H355" s="121">
        <f t="shared" si="13"/>
        <v>0</v>
      </c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58">
        <f t="shared" si="12"/>
        <v>0</v>
      </c>
    </row>
    <row r="356" spans="1:24" x14ac:dyDescent="0.3">
      <c r="A356" s="117"/>
      <c r="B356" s="118"/>
      <c r="C356" s="118"/>
      <c r="D356" s="119"/>
      <c r="E356" s="42"/>
      <c r="F356" s="42"/>
      <c r="G356" s="200"/>
      <c r="H356" s="121">
        <f t="shared" si="13"/>
        <v>0</v>
      </c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58">
        <f t="shared" si="12"/>
        <v>0</v>
      </c>
    </row>
    <row r="357" spans="1:24" x14ac:dyDescent="0.3">
      <c r="A357" s="117"/>
      <c r="B357" s="118"/>
      <c r="C357" s="118"/>
      <c r="D357" s="119"/>
      <c r="E357" s="42"/>
      <c r="F357" s="42"/>
      <c r="G357" s="200"/>
      <c r="H357" s="121">
        <f t="shared" si="13"/>
        <v>0</v>
      </c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58">
        <f t="shared" si="12"/>
        <v>0</v>
      </c>
    </row>
    <row r="358" spans="1:24" x14ac:dyDescent="0.3">
      <c r="A358" s="117"/>
      <c r="B358" s="118"/>
      <c r="C358" s="118"/>
      <c r="D358" s="119"/>
      <c r="E358" s="42"/>
      <c r="F358" s="42"/>
      <c r="G358" s="200"/>
      <c r="H358" s="121">
        <f t="shared" si="13"/>
        <v>0</v>
      </c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58">
        <f t="shared" si="12"/>
        <v>0</v>
      </c>
    </row>
    <row r="359" spans="1:24" x14ac:dyDescent="0.3">
      <c r="A359" s="117"/>
      <c r="B359" s="118"/>
      <c r="C359" s="118"/>
      <c r="D359" s="119"/>
      <c r="E359" s="42"/>
      <c r="F359" s="42"/>
      <c r="G359" s="200"/>
      <c r="H359" s="121">
        <f t="shared" si="13"/>
        <v>0</v>
      </c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58">
        <f t="shared" si="12"/>
        <v>0</v>
      </c>
    </row>
    <row r="360" spans="1:24" x14ac:dyDescent="0.3">
      <c r="A360" s="117"/>
      <c r="B360" s="118"/>
      <c r="C360" s="118"/>
      <c r="D360" s="119"/>
      <c r="E360" s="42"/>
      <c r="F360" s="42"/>
      <c r="G360" s="200"/>
      <c r="H360" s="121">
        <f t="shared" si="13"/>
        <v>0</v>
      </c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58">
        <f t="shared" si="12"/>
        <v>0</v>
      </c>
    </row>
    <row r="361" spans="1:24" x14ac:dyDescent="0.3">
      <c r="A361" s="117"/>
      <c r="B361" s="118"/>
      <c r="C361" s="118"/>
      <c r="D361" s="119"/>
      <c r="E361" s="42"/>
      <c r="F361" s="42"/>
      <c r="G361" s="200"/>
      <c r="H361" s="121">
        <f t="shared" si="13"/>
        <v>0</v>
      </c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58">
        <f t="shared" si="12"/>
        <v>0</v>
      </c>
    </row>
    <row r="362" spans="1:24" x14ac:dyDescent="0.3">
      <c r="A362" s="117"/>
      <c r="B362" s="118"/>
      <c r="C362" s="118"/>
      <c r="D362" s="119"/>
      <c r="E362" s="42"/>
      <c r="F362" s="42"/>
      <c r="G362" s="200"/>
      <c r="H362" s="121">
        <f t="shared" si="13"/>
        <v>0</v>
      </c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58">
        <f t="shared" si="12"/>
        <v>0</v>
      </c>
    </row>
    <row r="363" spans="1:24" x14ac:dyDescent="0.3">
      <c r="A363" s="117"/>
      <c r="B363" s="118"/>
      <c r="C363" s="118"/>
      <c r="D363" s="119"/>
      <c r="E363" s="42"/>
      <c r="F363" s="42"/>
      <c r="G363" s="200"/>
      <c r="H363" s="121">
        <f t="shared" si="13"/>
        <v>0</v>
      </c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58">
        <f t="shared" si="12"/>
        <v>0</v>
      </c>
    </row>
    <row r="364" spans="1:24" x14ac:dyDescent="0.3">
      <c r="A364" s="117"/>
      <c r="B364" s="118"/>
      <c r="C364" s="118"/>
      <c r="D364" s="119"/>
      <c r="E364" s="42"/>
      <c r="F364" s="42"/>
      <c r="G364" s="200"/>
      <c r="H364" s="121">
        <f t="shared" si="13"/>
        <v>0</v>
      </c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58">
        <f t="shared" si="12"/>
        <v>0</v>
      </c>
    </row>
    <row r="365" spans="1:24" x14ac:dyDescent="0.3">
      <c r="A365" s="117"/>
      <c r="B365" s="118"/>
      <c r="C365" s="118"/>
      <c r="D365" s="119"/>
      <c r="E365" s="42"/>
      <c r="F365" s="42"/>
      <c r="G365" s="200"/>
      <c r="H365" s="121">
        <f t="shared" si="13"/>
        <v>0</v>
      </c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58">
        <f t="shared" si="12"/>
        <v>0</v>
      </c>
    </row>
    <row r="366" spans="1:24" x14ac:dyDescent="0.3">
      <c r="A366" s="117"/>
      <c r="B366" s="118"/>
      <c r="C366" s="118"/>
      <c r="D366" s="119"/>
      <c r="E366" s="42"/>
      <c r="F366" s="42"/>
      <c r="G366" s="200"/>
      <c r="H366" s="121">
        <f t="shared" si="13"/>
        <v>0</v>
      </c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58">
        <f t="shared" si="12"/>
        <v>0</v>
      </c>
    </row>
    <row r="367" spans="1:24" x14ac:dyDescent="0.3">
      <c r="A367" s="117"/>
      <c r="B367" s="118"/>
      <c r="C367" s="118"/>
      <c r="D367" s="119"/>
      <c r="E367" s="42"/>
      <c r="F367" s="42"/>
      <c r="G367" s="200"/>
      <c r="H367" s="121">
        <f t="shared" si="13"/>
        <v>0</v>
      </c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58">
        <f t="shared" si="12"/>
        <v>0</v>
      </c>
    </row>
    <row r="368" spans="1:24" x14ac:dyDescent="0.3">
      <c r="A368" s="117"/>
      <c r="B368" s="118"/>
      <c r="C368" s="118"/>
      <c r="D368" s="119"/>
      <c r="E368" s="42"/>
      <c r="F368" s="42"/>
      <c r="G368" s="200"/>
      <c r="H368" s="121">
        <f t="shared" si="13"/>
        <v>0</v>
      </c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58">
        <f t="shared" si="12"/>
        <v>0</v>
      </c>
    </row>
    <row r="369" spans="1:24" x14ac:dyDescent="0.3">
      <c r="A369" s="117"/>
      <c r="B369" s="118"/>
      <c r="C369" s="118"/>
      <c r="D369" s="119"/>
      <c r="E369" s="42"/>
      <c r="F369" s="42"/>
      <c r="G369" s="200"/>
      <c r="H369" s="121">
        <f t="shared" si="13"/>
        <v>0</v>
      </c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58">
        <f t="shared" si="12"/>
        <v>0</v>
      </c>
    </row>
    <row r="370" spans="1:24" x14ac:dyDescent="0.3">
      <c r="A370" s="117"/>
      <c r="B370" s="118"/>
      <c r="C370" s="118"/>
      <c r="D370" s="119"/>
      <c r="E370" s="42"/>
      <c r="F370" s="42"/>
      <c r="G370" s="200"/>
      <c r="H370" s="121">
        <f t="shared" si="13"/>
        <v>0</v>
      </c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58">
        <f t="shared" si="12"/>
        <v>0</v>
      </c>
    </row>
    <row r="371" spans="1:24" x14ac:dyDescent="0.3">
      <c r="A371" s="117"/>
      <c r="B371" s="118"/>
      <c r="C371" s="118"/>
      <c r="D371" s="119"/>
      <c r="E371" s="42"/>
      <c r="F371" s="42"/>
      <c r="G371" s="200"/>
      <c r="H371" s="121">
        <f t="shared" si="13"/>
        <v>0</v>
      </c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58">
        <f t="shared" si="12"/>
        <v>0</v>
      </c>
    </row>
    <row r="372" spans="1:24" x14ac:dyDescent="0.3">
      <c r="A372" s="117"/>
      <c r="B372" s="118"/>
      <c r="C372" s="118"/>
      <c r="D372" s="119"/>
      <c r="E372" s="42"/>
      <c r="F372" s="42"/>
      <c r="G372" s="200"/>
      <c r="H372" s="121">
        <f t="shared" si="13"/>
        <v>0</v>
      </c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58">
        <f t="shared" si="12"/>
        <v>0</v>
      </c>
    </row>
    <row r="373" spans="1:24" x14ac:dyDescent="0.3">
      <c r="A373" s="117"/>
      <c r="B373" s="118"/>
      <c r="C373" s="118"/>
      <c r="D373" s="119"/>
      <c r="E373" s="42"/>
      <c r="F373" s="42"/>
      <c r="G373" s="200"/>
      <c r="H373" s="121">
        <f t="shared" si="13"/>
        <v>0</v>
      </c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58">
        <f t="shared" si="12"/>
        <v>0</v>
      </c>
    </row>
    <row r="374" spans="1:24" x14ac:dyDescent="0.3">
      <c r="A374" s="117"/>
      <c r="B374" s="118"/>
      <c r="C374" s="118"/>
      <c r="D374" s="119"/>
      <c r="E374" s="42"/>
      <c r="F374" s="42"/>
      <c r="G374" s="200"/>
      <c r="H374" s="121">
        <f t="shared" si="13"/>
        <v>0</v>
      </c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58">
        <f t="shared" si="12"/>
        <v>0</v>
      </c>
    </row>
    <row r="375" spans="1:24" x14ac:dyDescent="0.3">
      <c r="A375" s="117"/>
      <c r="B375" s="118"/>
      <c r="C375" s="118"/>
      <c r="D375" s="119"/>
      <c r="E375" s="42"/>
      <c r="F375" s="42"/>
      <c r="G375" s="200"/>
      <c r="H375" s="121">
        <f t="shared" si="13"/>
        <v>0</v>
      </c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58">
        <f t="shared" si="12"/>
        <v>0</v>
      </c>
    </row>
    <row r="376" spans="1:24" x14ac:dyDescent="0.3">
      <c r="A376" s="117"/>
      <c r="B376" s="118"/>
      <c r="C376" s="118"/>
      <c r="D376" s="119"/>
      <c r="E376" s="42"/>
      <c r="F376" s="42"/>
      <c r="G376" s="200"/>
      <c r="H376" s="121">
        <f t="shared" si="13"/>
        <v>0</v>
      </c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58">
        <f t="shared" si="12"/>
        <v>0</v>
      </c>
    </row>
    <row r="377" spans="1:24" x14ac:dyDescent="0.3">
      <c r="A377" s="117"/>
      <c r="B377" s="118"/>
      <c r="C377" s="118"/>
      <c r="D377" s="119"/>
      <c r="E377" s="42"/>
      <c r="F377" s="42"/>
      <c r="G377" s="200"/>
      <c r="H377" s="121">
        <f t="shared" si="13"/>
        <v>0</v>
      </c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58">
        <f t="shared" si="12"/>
        <v>0</v>
      </c>
    </row>
    <row r="378" spans="1:24" x14ac:dyDescent="0.3">
      <c r="A378" s="117"/>
      <c r="B378" s="118"/>
      <c r="C378" s="118"/>
      <c r="D378" s="119"/>
      <c r="E378" s="42"/>
      <c r="F378" s="42"/>
      <c r="G378" s="200"/>
      <c r="H378" s="121">
        <f t="shared" si="13"/>
        <v>0</v>
      </c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58">
        <f t="shared" si="12"/>
        <v>0</v>
      </c>
    </row>
    <row r="379" spans="1:24" x14ac:dyDescent="0.3">
      <c r="A379" s="117"/>
      <c r="B379" s="118"/>
      <c r="C379" s="118"/>
      <c r="D379" s="119"/>
      <c r="E379" s="42"/>
      <c r="F379" s="42"/>
      <c r="G379" s="200"/>
      <c r="H379" s="121">
        <f t="shared" si="13"/>
        <v>0</v>
      </c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58">
        <f t="shared" si="12"/>
        <v>0</v>
      </c>
    </row>
    <row r="380" spans="1:24" x14ac:dyDescent="0.3">
      <c r="A380" s="117"/>
      <c r="B380" s="118"/>
      <c r="C380" s="118"/>
      <c r="D380" s="119"/>
      <c r="E380" s="42"/>
      <c r="F380" s="42"/>
      <c r="G380" s="200"/>
      <c r="H380" s="121">
        <f t="shared" si="13"/>
        <v>0</v>
      </c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58">
        <f t="shared" si="12"/>
        <v>0</v>
      </c>
    </row>
    <row r="381" spans="1:24" x14ac:dyDescent="0.3">
      <c r="A381" s="117"/>
      <c r="B381" s="118"/>
      <c r="C381" s="118"/>
      <c r="D381" s="119"/>
      <c r="E381" s="42"/>
      <c r="F381" s="42"/>
      <c r="G381" s="200"/>
      <c r="H381" s="121">
        <f t="shared" si="13"/>
        <v>0</v>
      </c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58">
        <f t="shared" si="12"/>
        <v>0</v>
      </c>
    </row>
    <row r="382" spans="1:24" x14ac:dyDescent="0.3">
      <c r="A382" s="117"/>
      <c r="B382" s="118"/>
      <c r="C382" s="118"/>
      <c r="D382" s="119"/>
      <c r="E382" s="42"/>
      <c r="F382" s="42"/>
      <c r="G382" s="200"/>
      <c r="H382" s="121">
        <f t="shared" si="13"/>
        <v>0</v>
      </c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58">
        <f t="shared" si="12"/>
        <v>0</v>
      </c>
    </row>
    <row r="383" spans="1:24" x14ac:dyDescent="0.3">
      <c r="A383" s="117"/>
      <c r="B383" s="118"/>
      <c r="C383" s="118"/>
      <c r="D383" s="119"/>
      <c r="E383" s="42"/>
      <c r="F383" s="42"/>
      <c r="G383" s="200"/>
      <c r="H383" s="121">
        <f t="shared" si="13"/>
        <v>0</v>
      </c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58">
        <f t="shared" si="12"/>
        <v>0</v>
      </c>
    </row>
    <row r="384" spans="1:24" x14ac:dyDescent="0.3">
      <c r="A384" s="117"/>
      <c r="B384" s="118"/>
      <c r="C384" s="118"/>
      <c r="D384" s="119"/>
      <c r="E384" s="42"/>
      <c r="F384" s="42"/>
      <c r="G384" s="200"/>
      <c r="H384" s="121">
        <f t="shared" si="13"/>
        <v>0</v>
      </c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58">
        <f t="shared" si="12"/>
        <v>0</v>
      </c>
    </row>
    <row r="385" spans="1:24" x14ac:dyDescent="0.3">
      <c r="A385" s="117"/>
      <c r="B385" s="118"/>
      <c r="C385" s="118"/>
      <c r="D385" s="119"/>
      <c r="E385" s="42"/>
      <c r="F385" s="42"/>
      <c r="G385" s="200"/>
      <c r="H385" s="121">
        <f t="shared" si="13"/>
        <v>0</v>
      </c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58">
        <f t="shared" si="12"/>
        <v>0</v>
      </c>
    </row>
    <row r="386" spans="1:24" x14ac:dyDescent="0.3">
      <c r="A386" s="117"/>
      <c r="B386" s="118"/>
      <c r="C386" s="118"/>
      <c r="D386" s="119"/>
      <c r="E386" s="42"/>
      <c r="F386" s="42"/>
      <c r="G386" s="200"/>
      <c r="H386" s="121">
        <f t="shared" si="13"/>
        <v>0</v>
      </c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58">
        <f t="shared" si="12"/>
        <v>0</v>
      </c>
    </row>
    <row r="387" spans="1:24" x14ac:dyDescent="0.3">
      <c r="A387" s="117"/>
      <c r="B387" s="118"/>
      <c r="C387" s="118"/>
      <c r="D387" s="119"/>
      <c r="E387" s="42"/>
      <c r="F387" s="42"/>
      <c r="G387" s="200"/>
      <c r="H387" s="121">
        <f t="shared" si="13"/>
        <v>0</v>
      </c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58">
        <f t="shared" si="12"/>
        <v>0</v>
      </c>
    </row>
    <row r="388" spans="1:24" x14ac:dyDescent="0.3">
      <c r="A388" s="117"/>
      <c r="B388" s="118"/>
      <c r="C388" s="118"/>
      <c r="D388" s="119"/>
      <c r="E388" s="42"/>
      <c r="F388" s="42"/>
      <c r="G388" s="200"/>
      <c r="H388" s="121">
        <f t="shared" si="13"/>
        <v>0</v>
      </c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58">
        <f t="shared" si="12"/>
        <v>0</v>
      </c>
    </row>
    <row r="389" spans="1:24" x14ac:dyDescent="0.3">
      <c r="A389" s="117"/>
      <c r="B389" s="118"/>
      <c r="C389" s="118"/>
      <c r="D389" s="119"/>
      <c r="E389" s="42"/>
      <c r="F389" s="42"/>
      <c r="G389" s="200"/>
      <c r="H389" s="121">
        <f t="shared" si="13"/>
        <v>0</v>
      </c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58">
        <f t="shared" si="12"/>
        <v>0</v>
      </c>
    </row>
    <row r="390" spans="1:24" x14ac:dyDescent="0.3">
      <c r="A390" s="117"/>
      <c r="B390" s="118"/>
      <c r="C390" s="118"/>
      <c r="D390" s="119"/>
      <c r="E390" s="42"/>
      <c r="F390" s="42"/>
      <c r="G390" s="200"/>
      <c r="H390" s="121">
        <f t="shared" si="13"/>
        <v>0</v>
      </c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58">
        <f t="shared" si="12"/>
        <v>0</v>
      </c>
    </row>
    <row r="391" spans="1:24" x14ac:dyDescent="0.3">
      <c r="A391" s="117"/>
      <c r="B391" s="118"/>
      <c r="C391" s="118"/>
      <c r="D391" s="119"/>
      <c r="E391" s="42"/>
      <c r="F391" s="42"/>
      <c r="G391" s="200"/>
      <c r="H391" s="121">
        <f t="shared" si="13"/>
        <v>0</v>
      </c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58">
        <f t="shared" si="12"/>
        <v>0</v>
      </c>
    </row>
    <row r="392" spans="1:24" x14ac:dyDescent="0.3">
      <c r="A392" s="117"/>
      <c r="B392" s="118"/>
      <c r="C392" s="118"/>
      <c r="D392" s="119"/>
      <c r="E392" s="42"/>
      <c r="F392" s="42"/>
      <c r="G392" s="200"/>
      <c r="H392" s="121">
        <f t="shared" si="13"/>
        <v>0</v>
      </c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58">
        <f t="shared" si="12"/>
        <v>0</v>
      </c>
    </row>
    <row r="393" spans="1:24" x14ac:dyDescent="0.3">
      <c r="A393" s="117"/>
      <c r="B393" s="118"/>
      <c r="C393" s="118"/>
      <c r="D393" s="119"/>
      <c r="E393" s="42"/>
      <c r="F393" s="42"/>
      <c r="G393" s="200"/>
      <c r="H393" s="121">
        <f t="shared" si="13"/>
        <v>0</v>
      </c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58">
        <f t="shared" si="12"/>
        <v>0</v>
      </c>
    </row>
    <row r="394" spans="1:24" x14ac:dyDescent="0.3">
      <c r="A394" s="117"/>
      <c r="B394" s="118"/>
      <c r="C394" s="118"/>
      <c r="D394" s="119"/>
      <c r="E394" s="42"/>
      <c r="F394" s="42"/>
      <c r="G394" s="200"/>
      <c r="H394" s="121">
        <f t="shared" si="13"/>
        <v>0</v>
      </c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58">
        <f t="shared" si="12"/>
        <v>0</v>
      </c>
    </row>
    <row r="395" spans="1:24" x14ac:dyDescent="0.3">
      <c r="A395" s="117"/>
      <c r="B395" s="118"/>
      <c r="C395" s="118"/>
      <c r="D395" s="119"/>
      <c r="E395" s="42"/>
      <c r="F395" s="42"/>
      <c r="G395" s="200"/>
      <c r="H395" s="121">
        <f t="shared" si="13"/>
        <v>0</v>
      </c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58">
        <f t="shared" si="12"/>
        <v>0</v>
      </c>
    </row>
    <row r="396" spans="1:24" x14ac:dyDescent="0.3">
      <c r="A396" s="117"/>
      <c r="B396" s="118"/>
      <c r="C396" s="118"/>
      <c r="D396" s="119"/>
      <c r="E396" s="42"/>
      <c r="F396" s="42"/>
      <c r="G396" s="200"/>
      <c r="H396" s="121">
        <f t="shared" si="13"/>
        <v>0</v>
      </c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58">
        <f t="shared" si="12"/>
        <v>0</v>
      </c>
    </row>
    <row r="397" spans="1:24" x14ac:dyDescent="0.3">
      <c r="A397" s="117"/>
      <c r="B397" s="118"/>
      <c r="C397" s="118"/>
      <c r="D397" s="119"/>
      <c r="E397" s="42"/>
      <c r="F397" s="42"/>
      <c r="G397" s="200"/>
      <c r="H397" s="121">
        <f t="shared" si="13"/>
        <v>0</v>
      </c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58">
        <f t="shared" si="12"/>
        <v>0</v>
      </c>
    </row>
    <row r="398" spans="1:24" x14ac:dyDescent="0.3">
      <c r="A398" s="117"/>
      <c r="B398" s="118"/>
      <c r="C398" s="118"/>
      <c r="D398" s="119"/>
      <c r="E398" s="42"/>
      <c r="F398" s="42"/>
      <c r="G398" s="200"/>
      <c r="H398" s="121">
        <f t="shared" si="13"/>
        <v>0</v>
      </c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58">
        <f t="shared" si="12"/>
        <v>0</v>
      </c>
    </row>
    <row r="399" spans="1:24" x14ac:dyDescent="0.3">
      <c r="A399" s="117"/>
      <c r="B399" s="118"/>
      <c r="C399" s="118"/>
      <c r="D399" s="119"/>
      <c r="E399" s="42"/>
      <c r="F399" s="42"/>
      <c r="G399" s="200"/>
      <c r="H399" s="121">
        <f t="shared" si="13"/>
        <v>0</v>
      </c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58">
        <f t="shared" si="12"/>
        <v>0</v>
      </c>
    </row>
    <row r="400" spans="1:24" x14ac:dyDescent="0.3">
      <c r="A400" s="117"/>
      <c r="B400" s="118"/>
      <c r="C400" s="118"/>
      <c r="D400" s="119"/>
      <c r="E400" s="42"/>
      <c r="F400" s="42"/>
      <c r="G400" s="200"/>
      <c r="H400" s="121">
        <f t="shared" si="13"/>
        <v>0</v>
      </c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58">
        <f t="shared" si="12"/>
        <v>0</v>
      </c>
    </row>
    <row r="401" spans="1:24" x14ac:dyDescent="0.3">
      <c r="A401" s="117"/>
      <c r="B401" s="118"/>
      <c r="C401" s="118"/>
      <c r="D401" s="119"/>
      <c r="E401" s="42"/>
      <c r="F401" s="42"/>
      <c r="G401" s="200"/>
      <c r="H401" s="121">
        <f t="shared" si="13"/>
        <v>0</v>
      </c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58">
        <f t="shared" si="12"/>
        <v>0</v>
      </c>
    </row>
    <row r="402" spans="1:24" x14ac:dyDescent="0.3">
      <c r="A402" s="117"/>
      <c r="B402" s="118"/>
      <c r="C402" s="118"/>
      <c r="D402" s="119"/>
      <c r="E402" s="42"/>
      <c r="F402" s="42"/>
      <c r="G402" s="200"/>
      <c r="H402" s="121">
        <f t="shared" si="13"/>
        <v>0</v>
      </c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58">
        <f t="shared" si="12"/>
        <v>0</v>
      </c>
    </row>
    <row r="403" spans="1:24" x14ac:dyDescent="0.3">
      <c r="A403" s="117"/>
      <c r="B403" s="118"/>
      <c r="C403" s="118"/>
      <c r="D403" s="119"/>
      <c r="E403" s="42"/>
      <c r="F403" s="42"/>
      <c r="G403" s="200"/>
      <c r="H403" s="121">
        <f t="shared" si="13"/>
        <v>0</v>
      </c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58">
        <f t="shared" si="12"/>
        <v>0</v>
      </c>
    </row>
    <row r="404" spans="1:24" x14ac:dyDescent="0.3">
      <c r="A404" s="117"/>
      <c r="B404" s="118"/>
      <c r="C404" s="118"/>
      <c r="D404" s="119"/>
      <c r="E404" s="42"/>
      <c r="F404" s="42"/>
      <c r="G404" s="200"/>
      <c r="H404" s="121">
        <f t="shared" si="13"/>
        <v>0</v>
      </c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58">
        <f t="shared" si="12"/>
        <v>0</v>
      </c>
    </row>
    <row r="405" spans="1:24" x14ac:dyDescent="0.3">
      <c r="A405" s="117"/>
      <c r="B405" s="118"/>
      <c r="C405" s="118"/>
      <c r="D405" s="119"/>
      <c r="E405" s="42"/>
      <c r="F405" s="42"/>
      <c r="G405" s="200"/>
      <c r="H405" s="121">
        <f t="shared" si="13"/>
        <v>0</v>
      </c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58">
        <f t="shared" si="12"/>
        <v>0</v>
      </c>
    </row>
    <row r="406" spans="1:24" x14ac:dyDescent="0.3">
      <c r="A406" s="117"/>
      <c r="B406" s="118"/>
      <c r="C406" s="118"/>
      <c r="D406" s="119"/>
      <c r="E406" s="42"/>
      <c r="F406" s="42"/>
      <c r="G406" s="200"/>
      <c r="H406" s="121">
        <f t="shared" si="13"/>
        <v>0</v>
      </c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58">
        <f t="shared" si="12"/>
        <v>0</v>
      </c>
    </row>
    <row r="407" spans="1:24" x14ac:dyDescent="0.3">
      <c r="A407" s="117"/>
      <c r="B407" s="118"/>
      <c r="C407" s="118"/>
      <c r="D407" s="119"/>
      <c r="E407" s="42"/>
      <c r="F407" s="42"/>
      <c r="G407" s="200"/>
      <c r="H407" s="121">
        <f t="shared" si="13"/>
        <v>0</v>
      </c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58">
        <f t="shared" si="12"/>
        <v>0</v>
      </c>
    </row>
    <row r="408" spans="1:24" x14ac:dyDescent="0.3">
      <c r="A408" s="117"/>
      <c r="B408" s="118"/>
      <c r="C408" s="118"/>
      <c r="D408" s="119"/>
      <c r="E408" s="42"/>
      <c r="F408" s="42"/>
      <c r="G408" s="200"/>
      <c r="H408" s="121">
        <f t="shared" si="13"/>
        <v>0</v>
      </c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58">
        <f t="shared" si="12"/>
        <v>0</v>
      </c>
    </row>
    <row r="409" spans="1:24" x14ac:dyDescent="0.3">
      <c r="A409" s="117"/>
      <c r="B409" s="118"/>
      <c r="C409" s="118"/>
      <c r="D409" s="119"/>
      <c r="E409" s="42"/>
      <c r="F409" s="42"/>
      <c r="G409" s="200"/>
      <c r="H409" s="121">
        <f t="shared" si="13"/>
        <v>0</v>
      </c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58">
        <f t="shared" si="12"/>
        <v>0</v>
      </c>
    </row>
    <row r="410" spans="1:24" x14ac:dyDescent="0.3">
      <c r="A410" s="117"/>
      <c r="B410" s="118"/>
      <c r="C410" s="118"/>
      <c r="D410" s="119"/>
      <c r="E410" s="42"/>
      <c r="F410" s="42"/>
      <c r="G410" s="200"/>
      <c r="H410" s="121">
        <f t="shared" si="13"/>
        <v>0</v>
      </c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58">
        <f t="shared" si="12"/>
        <v>0</v>
      </c>
    </row>
    <row r="411" spans="1:24" x14ac:dyDescent="0.3">
      <c r="A411" s="117"/>
      <c r="B411" s="118"/>
      <c r="C411" s="118"/>
      <c r="D411" s="119"/>
      <c r="E411" s="42"/>
      <c r="F411" s="42"/>
      <c r="G411" s="200"/>
      <c r="H411" s="121">
        <f t="shared" si="13"/>
        <v>0</v>
      </c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58">
        <f t="shared" si="12"/>
        <v>0</v>
      </c>
    </row>
    <row r="412" spans="1:24" x14ac:dyDescent="0.3">
      <c r="A412" s="117"/>
      <c r="B412" s="118"/>
      <c r="C412" s="118"/>
      <c r="D412" s="119"/>
      <c r="E412" s="42"/>
      <c r="F412" s="42"/>
      <c r="G412" s="200"/>
      <c r="H412" s="121">
        <f t="shared" si="13"/>
        <v>0</v>
      </c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58">
        <f t="shared" si="12"/>
        <v>0</v>
      </c>
    </row>
    <row r="413" spans="1:24" x14ac:dyDescent="0.3">
      <c r="A413" s="117"/>
      <c r="B413" s="118"/>
      <c r="C413" s="118"/>
      <c r="D413" s="119"/>
      <c r="E413" s="42"/>
      <c r="F413" s="42"/>
      <c r="G413" s="200"/>
      <c r="H413" s="121">
        <f t="shared" si="13"/>
        <v>0</v>
      </c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58">
        <f t="shared" si="12"/>
        <v>0</v>
      </c>
    </row>
    <row r="414" spans="1:24" x14ac:dyDescent="0.3">
      <c r="A414" s="117"/>
      <c r="B414" s="118"/>
      <c r="C414" s="118"/>
      <c r="D414" s="119"/>
      <c r="E414" s="42"/>
      <c r="F414" s="42"/>
      <c r="G414" s="200"/>
      <c r="H414" s="121">
        <f t="shared" si="13"/>
        <v>0</v>
      </c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58">
        <f t="shared" si="12"/>
        <v>0</v>
      </c>
    </row>
    <row r="415" spans="1:24" x14ac:dyDescent="0.3">
      <c r="A415" s="117"/>
      <c r="B415" s="118"/>
      <c r="C415" s="118"/>
      <c r="D415" s="119"/>
      <c r="E415" s="42"/>
      <c r="F415" s="42"/>
      <c r="G415" s="200"/>
      <c r="H415" s="121">
        <f t="shared" si="13"/>
        <v>0</v>
      </c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58">
        <f t="shared" si="12"/>
        <v>0</v>
      </c>
    </row>
    <row r="416" spans="1:24" x14ac:dyDescent="0.3">
      <c r="A416" s="117"/>
      <c r="B416" s="118"/>
      <c r="C416" s="118"/>
      <c r="D416" s="119"/>
      <c r="E416" s="42"/>
      <c r="F416" s="42"/>
      <c r="G416" s="200"/>
      <c r="H416" s="121">
        <f t="shared" si="13"/>
        <v>0</v>
      </c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58">
        <f t="shared" si="12"/>
        <v>0</v>
      </c>
    </row>
    <row r="417" spans="1:24" x14ac:dyDescent="0.3">
      <c r="A417" s="117"/>
      <c r="B417" s="118"/>
      <c r="C417" s="118"/>
      <c r="D417" s="119"/>
      <c r="E417" s="42"/>
      <c r="F417" s="42"/>
      <c r="G417" s="200"/>
      <c r="H417" s="121">
        <f t="shared" si="13"/>
        <v>0</v>
      </c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58">
        <f t="shared" si="12"/>
        <v>0</v>
      </c>
    </row>
    <row r="418" spans="1:24" x14ac:dyDescent="0.3">
      <c r="A418" s="117"/>
      <c r="B418" s="118"/>
      <c r="C418" s="118"/>
      <c r="D418" s="119"/>
      <c r="E418" s="42"/>
      <c r="F418" s="42"/>
      <c r="G418" s="200"/>
      <c r="H418" s="121">
        <f t="shared" si="13"/>
        <v>0</v>
      </c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58">
        <f t="shared" si="12"/>
        <v>0</v>
      </c>
    </row>
    <row r="419" spans="1:24" x14ac:dyDescent="0.3">
      <c r="A419" s="117"/>
      <c r="B419" s="118"/>
      <c r="C419" s="118"/>
      <c r="D419" s="119"/>
      <c r="E419" s="42"/>
      <c r="F419" s="42"/>
      <c r="G419" s="200"/>
      <c r="H419" s="121">
        <f t="shared" si="13"/>
        <v>0</v>
      </c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58">
        <f t="shared" si="12"/>
        <v>0</v>
      </c>
    </row>
    <row r="420" spans="1:24" x14ac:dyDescent="0.3">
      <c r="A420" s="117"/>
      <c r="B420" s="118"/>
      <c r="C420" s="118"/>
      <c r="D420" s="119"/>
      <c r="E420" s="42"/>
      <c r="F420" s="42"/>
      <c r="G420" s="200"/>
      <c r="H420" s="121">
        <f t="shared" si="13"/>
        <v>0</v>
      </c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58">
        <f t="shared" si="12"/>
        <v>0</v>
      </c>
    </row>
    <row r="421" spans="1:24" x14ac:dyDescent="0.3">
      <c r="A421" s="117"/>
      <c r="B421" s="118"/>
      <c r="C421" s="118"/>
      <c r="D421" s="119"/>
      <c r="E421" s="42"/>
      <c r="F421" s="42"/>
      <c r="G421" s="200"/>
      <c r="H421" s="121">
        <f t="shared" si="13"/>
        <v>0</v>
      </c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58">
        <f t="shared" si="12"/>
        <v>0</v>
      </c>
    </row>
    <row r="422" spans="1:24" x14ac:dyDescent="0.3">
      <c r="A422" s="117"/>
      <c r="B422" s="118"/>
      <c r="C422" s="118"/>
      <c r="D422" s="119"/>
      <c r="E422" s="42"/>
      <c r="F422" s="42"/>
      <c r="G422" s="200"/>
      <c r="H422" s="121">
        <f t="shared" si="13"/>
        <v>0</v>
      </c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58">
        <f t="shared" si="12"/>
        <v>0</v>
      </c>
    </row>
    <row r="423" spans="1:24" x14ac:dyDescent="0.3">
      <c r="A423" s="117"/>
      <c r="B423" s="118"/>
      <c r="C423" s="118"/>
      <c r="D423" s="119"/>
      <c r="E423" s="42"/>
      <c r="F423" s="42"/>
      <c r="G423" s="200"/>
      <c r="H423" s="121">
        <f t="shared" si="13"/>
        <v>0</v>
      </c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58">
        <f t="shared" si="12"/>
        <v>0</v>
      </c>
    </row>
    <row r="424" spans="1:24" x14ac:dyDescent="0.3">
      <c r="A424" s="117"/>
      <c r="B424" s="118"/>
      <c r="C424" s="118"/>
      <c r="D424" s="119"/>
      <c r="E424" s="42"/>
      <c r="F424" s="42"/>
      <c r="G424" s="200"/>
      <c r="H424" s="121">
        <f t="shared" si="13"/>
        <v>0</v>
      </c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58">
        <f t="shared" si="12"/>
        <v>0</v>
      </c>
    </row>
    <row r="425" spans="1:24" x14ac:dyDescent="0.3">
      <c r="A425" s="117"/>
      <c r="B425" s="118"/>
      <c r="C425" s="118"/>
      <c r="D425" s="119"/>
      <c r="E425" s="42"/>
      <c r="F425" s="42"/>
      <c r="G425" s="200"/>
      <c r="H425" s="121">
        <f t="shared" si="13"/>
        <v>0</v>
      </c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58">
        <f t="shared" si="12"/>
        <v>0</v>
      </c>
    </row>
    <row r="426" spans="1:24" x14ac:dyDescent="0.3">
      <c r="A426" s="117"/>
      <c r="B426" s="118"/>
      <c r="C426" s="118"/>
      <c r="D426" s="119"/>
      <c r="E426" s="42"/>
      <c r="F426" s="42"/>
      <c r="G426" s="200"/>
      <c r="H426" s="121">
        <f t="shared" si="13"/>
        <v>0</v>
      </c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58">
        <f t="shared" si="12"/>
        <v>0</v>
      </c>
    </row>
    <row r="427" spans="1:24" x14ac:dyDescent="0.3">
      <c r="A427" s="117"/>
      <c r="B427" s="118"/>
      <c r="C427" s="118"/>
      <c r="D427" s="119"/>
      <c r="E427" s="42"/>
      <c r="F427" s="42"/>
      <c r="G427" s="200"/>
      <c r="H427" s="121">
        <f t="shared" si="13"/>
        <v>0</v>
      </c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58">
        <f t="shared" si="12"/>
        <v>0</v>
      </c>
    </row>
    <row r="428" spans="1:24" x14ac:dyDescent="0.3">
      <c r="A428" s="117"/>
      <c r="B428" s="118"/>
      <c r="C428" s="118"/>
      <c r="D428" s="119"/>
      <c r="E428" s="42"/>
      <c r="F428" s="42"/>
      <c r="G428" s="200"/>
      <c r="H428" s="121">
        <f t="shared" si="13"/>
        <v>0</v>
      </c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58">
        <f t="shared" si="12"/>
        <v>0</v>
      </c>
    </row>
    <row r="429" spans="1:24" x14ac:dyDescent="0.3">
      <c r="A429" s="117"/>
      <c r="B429" s="118"/>
      <c r="C429" s="118"/>
      <c r="D429" s="119"/>
      <c r="E429" s="42"/>
      <c r="F429" s="42"/>
      <c r="G429" s="200"/>
      <c r="H429" s="121">
        <f t="shared" si="13"/>
        <v>0</v>
      </c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58">
        <f t="shared" si="12"/>
        <v>0</v>
      </c>
    </row>
    <row r="430" spans="1:24" x14ac:dyDescent="0.3">
      <c r="A430" s="117"/>
      <c r="B430" s="118"/>
      <c r="C430" s="118"/>
      <c r="D430" s="119"/>
      <c r="E430" s="42"/>
      <c r="F430" s="42"/>
      <c r="G430" s="200"/>
      <c r="H430" s="121">
        <f t="shared" si="13"/>
        <v>0</v>
      </c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58">
        <f t="shared" si="12"/>
        <v>0</v>
      </c>
    </row>
    <row r="431" spans="1:24" x14ac:dyDescent="0.3">
      <c r="A431" s="117"/>
      <c r="B431" s="118"/>
      <c r="C431" s="118"/>
      <c r="D431" s="119"/>
      <c r="E431" s="42"/>
      <c r="F431" s="42"/>
      <c r="G431" s="200"/>
      <c r="H431" s="121">
        <f t="shared" si="13"/>
        <v>0</v>
      </c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58">
        <f t="shared" si="12"/>
        <v>0</v>
      </c>
    </row>
    <row r="432" spans="1:24" x14ac:dyDescent="0.3">
      <c r="A432" s="117"/>
      <c r="B432" s="118"/>
      <c r="C432" s="118"/>
      <c r="D432" s="119"/>
      <c r="E432" s="42"/>
      <c r="F432" s="42"/>
      <c r="G432" s="200"/>
      <c r="H432" s="121">
        <f t="shared" si="13"/>
        <v>0</v>
      </c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58">
        <f t="shared" si="12"/>
        <v>0</v>
      </c>
    </row>
    <row r="433" spans="1:24" x14ac:dyDescent="0.3">
      <c r="A433" s="117"/>
      <c r="B433" s="118"/>
      <c r="C433" s="118"/>
      <c r="D433" s="119"/>
      <c r="E433" s="42"/>
      <c r="F433" s="42"/>
      <c r="G433" s="200"/>
      <c r="H433" s="121">
        <f t="shared" si="13"/>
        <v>0</v>
      </c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58">
        <f t="shared" si="12"/>
        <v>0</v>
      </c>
    </row>
    <row r="434" spans="1:24" x14ac:dyDescent="0.3">
      <c r="A434" s="117"/>
      <c r="B434" s="118"/>
      <c r="C434" s="118"/>
      <c r="D434" s="119"/>
      <c r="E434" s="42"/>
      <c r="F434" s="42"/>
      <c r="G434" s="200"/>
      <c r="H434" s="121">
        <f t="shared" si="13"/>
        <v>0</v>
      </c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58">
        <f t="shared" si="12"/>
        <v>0</v>
      </c>
    </row>
    <row r="435" spans="1:24" x14ac:dyDescent="0.3">
      <c r="A435" s="117"/>
      <c r="B435" s="118"/>
      <c r="C435" s="118"/>
      <c r="D435" s="119"/>
      <c r="E435" s="42"/>
      <c r="F435" s="42"/>
      <c r="G435" s="200"/>
      <c r="H435" s="121">
        <f t="shared" si="13"/>
        <v>0</v>
      </c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58">
        <f t="shared" si="12"/>
        <v>0</v>
      </c>
    </row>
    <row r="436" spans="1:24" x14ac:dyDescent="0.3">
      <c r="A436" s="117"/>
      <c r="B436" s="118"/>
      <c r="C436" s="118"/>
      <c r="D436" s="119"/>
      <c r="E436" s="42"/>
      <c r="F436" s="42"/>
      <c r="G436" s="200"/>
      <c r="H436" s="121">
        <f t="shared" si="13"/>
        <v>0</v>
      </c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58">
        <f t="shared" si="12"/>
        <v>0</v>
      </c>
    </row>
    <row r="437" spans="1:24" x14ac:dyDescent="0.3">
      <c r="A437" s="117"/>
      <c r="B437" s="118"/>
      <c r="C437" s="118"/>
      <c r="D437" s="119"/>
      <c r="E437" s="42"/>
      <c r="F437" s="42"/>
      <c r="G437" s="200"/>
      <c r="H437" s="121">
        <f t="shared" si="13"/>
        <v>0</v>
      </c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58">
        <f t="shared" si="12"/>
        <v>0</v>
      </c>
    </row>
    <row r="438" spans="1:24" x14ac:dyDescent="0.3">
      <c r="A438" s="117"/>
      <c r="B438" s="118"/>
      <c r="C438" s="118"/>
      <c r="D438" s="119"/>
      <c r="E438" s="42"/>
      <c r="F438" s="42"/>
      <c r="G438" s="200"/>
      <c r="H438" s="121">
        <f t="shared" si="13"/>
        <v>0</v>
      </c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58">
        <f t="shared" si="12"/>
        <v>0</v>
      </c>
    </row>
    <row r="439" spans="1:24" x14ac:dyDescent="0.3">
      <c r="A439" s="117"/>
      <c r="B439" s="118"/>
      <c r="C439" s="118"/>
      <c r="D439" s="119"/>
      <c r="E439" s="42"/>
      <c r="F439" s="42"/>
      <c r="G439" s="200"/>
      <c r="H439" s="121">
        <f t="shared" si="13"/>
        <v>0</v>
      </c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58">
        <f t="shared" si="12"/>
        <v>0</v>
      </c>
    </row>
    <row r="440" spans="1:24" x14ac:dyDescent="0.3">
      <c r="A440" s="117"/>
      <c r="B440" s="118"/>
      <c r="C440" s="118"/>
      <c r="D440" s="119"/>
      <c r="E440" s="42"/>
      <c r="F440" s="42"/>
      <c r="G440" s="200"/>
      <c r="H440" s="121">
        <f t="shared" si="13"/>
        <v>0</v>
      </c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58">
        <f t="shared" si="12"/>
        <v>0</v>
      </c>
    </row>
    <row r="441" spans="1:24" x14ac:dyDescent="0.3">
      <c r="A441" s="117"/>
      <c r="B441" s="118"/>
      <c r="C441" s="118"/>
      <c r="D441" s="119"/>
      <c r="E441" s="42"/>
      <c r="F441" s="42"/>
      <c r="G441" s="200"/>
      <c r="H441" s="121">
        <f t="shared" si="13"/>
        <v>0</v>
      </c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58">
        <f t="shared" si="12"/>
        <v>0</v>
      </c>
    </row>
    <row r="442" spans="1:24" x14ac:dyDescent="0.3">
      <c r="A442" s="117"/>
      <c r="B442" s="118"/>
      <c r="C442" s="118"/>
      <c r="D442" s="119"/>
      <c r="E442" s="42"/>
      <c r="F442" s="42"/>
      <c r="G442" s="200"/>
      <c r="H442" s="121">
        <f t="shared" si="13"/>
        <v>0</v>
      </c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58">
        <f t="shared" si="12"/>
        <v>0</v>
      </c>
    </row>
    <row r="443" spans="1:24" x14ac:dyDescent="0.3">
      <c r="A443" s="117"/>
      <c r="B443" s="118"/>
      <c r="C443" s="118"/>
      <c r="D443" s="119"/>
      <c r="E443" s="42"/>
      <c r="F443" s="42"/>
      <c r="G443" s="200"/>
      <c r="H443" s="121">
        <f t="shared" si="13"/>
        <v>0</v>
      </c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58">
        <f t="shared" si="12"/>
        <v>0</v>
      </c>
    </row>
    <row r="444" spans="1:24" x14ac:dyDescent="0.3">
      <c r="A444" s="117"/>
      <c r="B444" s="118"/>
      <c r="C444" s="118"/>
      <c r="D444" s="119"/>
      <c r="E444" s="42"/>
      <c r="F444" s="42"/>
      <c r="G444" s="200"/>
      <c r="H444" s="121">
        <f t="shared" si="13"/>
        <v>0</v>
      </c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58">
        <f t="shared" si="12"/>
        <v>0</v>
      </c>
    </row>
    <row r="445" spans="1:24" x14ac:dyDescent="0.3">
      <c r="A445" s="117"/>
      <c r="B445" s="118"/>
      <c r="C445" s="118"/>
      <c r="D445" s="119"/>
      <c r="E445" s="42"/>
      <c r="F445" s="42"/>
      <c r="G445" s="200"/>
      <c r="H445" s="121">
        <f t="shared" si="13"/>
        <v>0</v>
      </c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58">
        <f t="shared" si="12"/>
        <v>0</v>
      </c>
    </row>
    <row r="446" spans="1:24" x14ac:dyDescent="0.3">
      <c r="A446" s="117"/>
      <c r="B446" s="118"/>
      <c r="C446" s="118"/>
      <c r="D446" s="119"/>
      <c r="E446" s="42"/>
      <c r="F446" s="42"/>
      <c r="G446" s="200"/>
      <c r="H446" s="121">
        <f t="shared" ref="H446:H509" si="14">IF(G446=1,SUM(E446:F446),0)</f>
        <v>0</v>
      </c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58">
        <f t="shared" ref="X446:X509" si="15">SUM(H446:W446)-(SUM(E446:F446))</f>
        <v>0</v>
      </c>
    </row>
    <row r="447" spans="1:24" x14ac:dyDescent="0.3">
      <c r="A447" s="117"/>
      <c r="B447" s="118"/>
      <c r="C447" s="118"/>
      <c r="D447" s="119"/>
      <c r="E447" s="42"/>
      <c r="F447" s="42"/>
      <c r="G447" s="200"/>
      <c r="H447" s="121">
        <f t="shared" si="14"/>
        <v>0</v>
      </c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58">
        <f t="shared" si="15"/>
        <v>0</v>
      </c>
    </row>
    <row r="448" spans="1:24" x14ac:dyDescent="0.3">
      <c r="A448" s="117"/>
      <c r="B448" s="118"/>
      <c r="C448" s="118"/>
      <c r="D448" s="119"/>
      <c r="E448" s="42"/>
      <c r="F448" s="42"/>
      <c r="G448" s="200"/>
      <c r="H448" s="121">
        <f t="shared" si="14"/>
        <v>0</v>
      </c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58">
        <f t="shared" si="15"/>
        <v>0</v>
      </c>
    </row>
    <row r="449" spans="1:24" x14ac:dyDescent="0.3">
      <c r="A449" s="117"/>
      <c r="B449" s="118"/>
      <c r="C449" s="118"/>
      <c r="D449" s="119"/>
      <c r="E449" s="42"/>
      <c r="F449" s="42"/>
      <c r="G449" s="200"/>
      <c r="H449" s="121">
        <f t="shared" si="14"/>
        <v>0</v>
      </c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58">
        <f t="shared" si="15"/>
        <v>0</v>
      </c>
    </row>
    <row r="450" spans="1:24" x14ac:dyDescent="0.3">
      <c r="A450" s="117"/>
      <c r="B450" s="118"/>
      <c r="C450" s="118"/>
      <c r="D450" s="119"/>
      <c r="E450" s="42"/>
      <c r="F450" s="42"/>
      <c r="G450" s="200"/>
      <c r="H450" s="121">
        <f t="shared" si="14"/>
        <v>0</v>
      </c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58">
        <f t="shared" si="15"/>
        <v>0</v>
      </c>
    </row>
    <row r="451" spans="1:24" x14ac:dyDescent="0.3">
      <c r="A451" s="117"/>
      <c r="B451" s="118"/>
      <c r="C451" s="118"/>
      <c r="D451" s="119"/>
      <c r="E451" s="42"/>
      <c r="F451" s="42"/>
      <c r="G451" s="200"/>
      <c r="H451" s="121">
        <f t="shared" si="14"/>
        <v>0</v>
      </c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58">
        <f t="shared" si="15"/>
        <v>0</v>
      </c>
    </row>
    <row r="452" spans="1:24" x14ac:dyDescent="0.3">
      <c r="A452" s="117"/>
      <c r="B452" s="118"/>
      <c r="C452" s="118"/>
      <c r="D452" s="119"/>
      <c r="E452" s="42"/>
      <c r="F452" s="42"/>
      <c r="G452" s="200"/>
      <c r="H452" s="121">
        <f t="shared" si="14"/>
        <v>0</v>
      </c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58">
        <f t="shared" si="15"/>
        <v>0</v>
      </c>
    </row>
    <row r="453" spans="1:24" x14ac:dyDescent="0.3">
      <c r="A453" s="117"/>
      <c r="B453" s="118"/>
      <c r="C453" s="118"/>
      <c r="D453" s="119"/>
      <c r="E453" s="42"/>
      <c r="F453" s="42"/>
      <c r="G453" s="200"/>
      <c r="H453" s="121">
        <f t="shared" si="14"/>
        <v>0</v>
      </c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58">
        <f t="shared" si="15"/>
        <v>0</v>
      </c>
    </row>
    <row r="454" spans="1:24" x14ac:dyDescent="0.3">
      <c r="A454" s="117"/>
      <c r="B454" s="118"/>
      <c r="C454" s="118"/>
      <c r="D454" s="119"/>
      <c r="E454" s="42"/>
      <c r="F454" s="42"/>
      <c r="G454" s="200"/>
      <c r="H454" s="121">
        <f t="shared" si="14"/>
        <v>0</v>
      </c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58">
        <f t="shared" si="15"/>
        <v>0</v>
      </c>
    </row>
    <row r="455" spans="1:24" x14ac:dyDescent="0.3">
      <c r="A455" s="117"/>
      <c r="B455" s="118"/>
      <c r="C455" s="118"/>
      <c r="D455" s="119"/>
      <c r="E455" s="42"/>
      <c r="F455" s="42"/>
      <c r="G455" s="200"/>
      <c r="H455" s="121">
        <f t="shared" si="14"/>
        <v>0</v>
      </c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58">
        <f t="shared" si="15"/>
        <v>0</v>
      </c>
    </row>
    <row r="456" spans="1:24" x14ac:dyDescent="0.3">
      <c r="A456" s="117"/>
      <c r="B456" s="118"/>
      <c r="C456" s="118"/>
      <c r="D456" s="119"/>
      <c r="E456" s="42"/>
      <c r="F456" s="42"/>
      <c r="G456" s="200"/>
      <c r="H456" s="121">
        <f t="shared" si="14"/>
        <v>0</v>
      </c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58">
        <f t="shared" si="15"/>
        <v>0</v>
      </c>
    </row>
    <row r="457" spans="1:24" x14ac:dyDescent="0.3">
      <c r="A457" s="117"/>
      <c r="B457" s="118"/>
      <c r="C457" s="118"/>
      <c r="D457" s="119"/>
      <c r="E457" s="42"/>
      <c r="F457" s="42"/>
      <c r="G457" s="200"/>
      <c r="H457" s="121">
        <f t="shared" si="14"/>
        <v>0</v>
      </c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58">
        <f t="shared" si="15"/>
        <v>0</v>
      </c>
    </row>
    <row r="458" spans="1:24" x14ac:dyDescent="0.3">
      <c r="A458" s="117"/>
      <c r="B458" s="118"/>
      <c r="C458" s="118"/>
      <c r="D458" s="119"/>
      <c r="E458" s="42"/>
      <c r="F458" s="42"/>
      <c r="G458" s="200"/>
      <c r="H458" s="121">
        <f t="shared" si="14"/>
        <v>0</v>
      </c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58">
        <f t="shared" si="15"/>
        <v>0</v>
      </c>
    </row>
    <row r="459" spans="1:24" x14ac:dyDescent="0.3">
      <c r="A459" s="117"/>
      <c r="B459" s="118"/>
      <c r="C459" s="118"/>
      <c r="D459" s="119"/>
      <c r="E459" s="42"/>
      <c r="F459" s="42"/>
      <c r="G459" s="200"/>
      <c r="H459" s="121">
        <f t="shared" si="14"/>
        <v>0</v>
      </c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58">
        <f t="shared" si="15"/>
        <v>0</v>
      </c>
    </row>
    <row r="460" spans="1:24" x14ac:dyDescent="0.3">
      <c r="A460" s="117"/>
      <c r="B460" s="118"/>
      <c r="C460" s="118"/>
      <c r="D460" s="119"/>
      <c r="E460" s="42"/>
      <c r="F460" s="42"/>
      <c r="G460" s="200"/>
      <c r="H460" s="121">
        <f t="shared" si="14"/>
        <v>0</v>
      </c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58">
        <f t="shared" si="15"/>
        <v>0</v>
      </c>
    </row>
    <row r="461" spans="1:24" x14ac:dyDescent="0.3">
      <c r="A461" s="117"/>
      <c r="B461" s="118"/>
      <c r="C461" s="118"/>
      <c r="D461" s="119"/>
      <c r="E461" s="42"/>
      <c r="F461" s="42"/>
      <c r="G461" s="200"/>
      <c r="H461" s="121">
        <f t="shared" si="14"/>
        <v>0</v>
      </c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58">
        <f t="shared" si="15"/>
        <v>0</v>
      </c>
    </row>
    <row r="462" spans="1:24" x14ac:dyDescent="0.3">
      <c r="A462" s="117"/>
      <c r="B462" s="118"/>
      <c r="C462" s="118"/>
      <c r="D462" s="119"/>
      <c r="E462" s="42"/>
      <c r="F462" s="42"/>
      <c r="G462" s="200"/>
      <c r="H462" s="121">
        <f t="shared" si="14"/>
        <v>0</v>
      </c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58">
        <f t="shared" si="15"/>
        <v>0</v>
      </c>
    </row>
    <row r="463" spans="1:24" x14ac:dyDescent="0.3">
      <c r="A463" s="117"/>
      <c r="B463" s="118"/>
      <c r="C463" s="118"/>
      <c r="D463" s="119"/>
      <c r="E463" s="42"/>
      <c r="F463" s="42"/>
      <c r="G463" s="200"/>
      <c r="H463" s="121">
        <f t="shared" si="14"/>
        <v>0</v>
      </c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58">
        <f t="shared" si="15"/>
        <v>0</v>
      </c>
    </row>
    <row r="464" spans="1:24" x14ac:dyDescent="0.3">
      <c r="A464" s="117"/>
      <c r="B464" s="118"/>
      <c r="C464" s="118"/>
      <c r="D464" s="119"/>
      <c r="E464" s="42"/>
      <c r="F464" s="42"/>
      <c r="G464" s="200"/>
      <c r="H464" s="121">
        <f t="shared" si="14"/>
        <v>0</v>
      </c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58">
        <f t="shared" si="15"/>
        <v>0</v>
      </c>
    </row>
    <row r="465" spans="1:24" x14ac:dyDescent="0.3">
      <c r="A465" s="117"/>
      <c r="B465" s="118"/>
      <c r="C465" s="118"/>
      <c r="D465" s="119"/>
      <c r="E465" s="42"/>
      <c r="F465" s="42"/>
      <c r="G465" s="200"/>
      <c r="H465" s="121">
        <f t="shared" si="14"/>
        <v>0</v>
      </c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58">
        <f t="shared" si="15"/>
        <v>0</v>
      </c>
    </row>
    <row r="466" spans="1:24" x14ac:dyDescent="0.3">
      <c r="A466" s="117"/>
      <c r="B466" s="118"/>
      <c r="C466" s="118"/>
      <c r="D466" s="119"/>
      <c r="E466" s="42"/>
      <c r="F466" s="42"/>
      <c r="G466" s="200"/>
      <c r="H466" s="121">
        <f t="shared" si="14"/>
        <v>0</v>
      </c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58">
        <f t="shared" si="15"/>
        <v>0</v>
      </c>
    </row>
    <row r="467" spans="1:24" x14ac:dyDescent="0.3">
      <c r="A467" s="117"/>
      <c r="B467" s="118"/>
      <c r="C467" s="118"/>
      <c r="D467" s="119"/>
      <c r="E467" s="42"/>
      <c r="F467" s="42"/>
      <c r="G467" s="200"/>
      <c r="H467" s="121">
        <f t="shared" si="14"/>
        <v>0</v>
      </c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58">
        <f t="shared" si="15"/>
        <v>0</v>
      </c>
    </row>
    <row r="468" spans="1:24" x14ac:dyDescent="0.3">
      <c r="A468" s="117"/>
      <c r="B468" s="118"/>
      <c r="C468" s="118"/>
      <c r="D468" s="119"/>
      <c r="E468" s="42"/>
      <c r="F468" s="42"/>
      <c r="G468" s="200"/>
      <c r="H468" s="121">
        <f t="shared" si="14"/>
        <v>0</v>
      </c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58">
        <f t="shared" si="15"/>
        <v>0</v>
      </c>
    </row>
    <row r="469" spans="1:24" x14ac:dyDescent="0.3">
      <c r="A469" s="117"/>
      <c r="B469" s="118"/>
      <c r="C469" s="118"/>
      <c r="D469" s="119"/>
      <c r="E469" s="42"/>
      <c r="F469" s="42"/>
      <c r="G469" s="200"/>
      <c r="H469" s="121">
        <f t="shared" si="14"/>
        <v>0</v>
      </c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58">
        <f t="shared" si="15"/>
        <v>0</v>
      </c>
    </row>
    <row r="470" spans="1:24" x14ac:dyDescent="0.3">
      <c r="A470" s="117"/>
      <c r="B470" s="118"/>
      <c r="C470" s="118"/>
      <c r="D470" s="119"/>
      <c r="E470" s="42"/>
      <c r="F470" s="42"/>
      <c r="G470" s="200"/>
      <c r="H470" s="121">
        <f t="shared" si="14"/>
        <v>0</v>
      </c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58">
        <f t="shared" si="15"/>
        <v>0</v>
      </c>
    </row>
    <row r="471" spans="1:24" x14ac:dyDescent="0.3">
      <c r="A471" s="117"/>
      <c r="B471" s="118"/>
      <c r="C471" s="118"/>
      <c r="D471" s="119"/>
      <c r="E471" s="42"/>
      <c r="F471" s="42"/>
      <c r="G471" s="200"/>
      <c r="H471" s="121">
        <f t="shared" si="14"/>
        <v>0</v>
      </c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58">
        <f t="shared" si="15"/>
        <v>0</v>
      </c>
    </row>
    <row r="472" spans="1:24" x14ac:dyDescent="0.3">
      <c r="A472" s="117"/>
      <c r="B472" s="118"/>
      <c r="C472" s="118"/>
      <c r="D472" s="119"/>
      <c r="E472" s="42"/>
      <c r="F472" s="42"/>
      <c r="G472" s="200"/>
      <c r="H472" s="121">
        <f t="shared" si="14"/>
        <v>0</v>
      </c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58">
        <f t="shared" si="15"/>
        <v>0</v>
      </c>
    </row>
    <row r="473" spans="1:24" x14ac:dyDescent="0.3">
      <c r="A473" s="117"/>
      <c r="B473" s="118"/>
      <c r="C473" s="118"/>
      <c r="D473" s="119"/>
      <c r="E473" s="42"/>
      <c r="F473" s="42"/>
      <c r="G473" s="200"/>
      <c r="H473" s="121">
        <f t="shared" si="14"/>
        <v>0</v>
      </c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58">
        <f t="shared" si="15"/>
        <v>0</v>
      </c>
    </row>
    <row r="474" spans="1:24" x14ac:dyDescent="0.3">
      <c r="A474" s="117"/>
      <c r="B474" s="118"/>
      <c r="C474" s="118"/>
      <c r="D474" s="119"/>
      <c r="E474" s="42"/>
      <c r="F474" s="42"/>
      <c r="G474" s="200"/>
      <c r="H474" s="121">
        <f t="shared" si="14"/>
        <v>0</v>
      </c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58">
        <f t="shared" si="15"/>
        <v>0</v>
      </c>
    </row>
    <row r="475" spans="1:24" x14ac:dyDescent="0.3">
      <c r="A475" s="117"/>
      <c r="B475" s="118"/>
      <c r="C475" s="118"/>
      <c r="D475" s="119"/>
      <c r="E475" s="42"/>
      <c r="F475" s="42"/>
      <c r="G475" s="200"/>
      <c r="H475" s="121">
        <f t="shared" si="14"/>
        <v>0</v>
      </c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58">
        <f t="shared" si="15"/>
        <v>0</v>
      </c>
    </row>
    <row r="476" spans="1:24" x14ac:dyDescent="0.3">
      <c r="A476" s="117"/>
      <c r="B476" s="118"/>
      <c r="C476" s="118"/>
      <c r="D476" s="119"/>
      <c r="E476" s="42"/>
      <c r="F476" s="42"/>
      <c r="G476" s="200"/>
      <c r="H476" s="121">
        <f t="shared" si="14"/>
        <v>0</v>
      </c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58">
        <f t="shared" si="15"/>
        <v>0</v>
      </c>
    </row>
    <row r="477" spans="1:24" x14ac:dyDescent="0.3">
      <c r="A477" s="117"/>
      <c r="B477" s="118"/>
      <c r="C477" s="118"/>
      <c r="D477" s="119"/>
      <c r="E477" s="42"/>
      <c r="F477" s="42"/>
      <c r="G477" s="200"/>
      <c r="H477" s="121">
        <f t="shared" si="14"/>
        <v>0</v>
      </c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58">
        <f t="shared" si="15"/>
        <v>0</v>
      </c>
    </row>
    <row r="478" spans="1:24" x14ac:dyDescent="0.3">
      <c r="A478" s="117"/>
      <c r="B478" s="118"/>
      <c r="C478" s="118"/>
      <c r="D478" s="119"/>
      <c r="E478" s="42"/>
      <c r="F478" s="42"/>
      <c r="G478" s="200"/>
      <c r="H478" s="121">
        <f t="shared" si="14"/>
        <v>0</v>
      </c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58">
        <f t="shared" si="15"/>
        <v>0</v>
      </c>
    </row>
    <row r="479" spans="1:24" x14ac:dyDescent="0.3">
      <c r="A479" s="117"/>
      <c r="B479" s="118"/>
      <c r="C479" s="118"/>
      <c r="D479" s="119"/>
      <c r="E479" s="42"/>
      <c r="F479" s="42"/>
      <c r="G479" s="200"/>
      <c r="H479" s="121">
        <f t="shared" si="14"/>
        <v>0</v>
      </c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58">
        <f t="shared" si="15"/>
        <v>0</v>
      </c>
    </row>
    <row r="480" spans="1:24" x14ac:dyDescent="0.3">
      <c r="A480" s="117"/>
      <c r="B480" s="118"/>
      <c r="C480" s="118"/>
      <c r="D480" s="119"/>
      <c r="E480" s="42"/>
      <c r="F480" s="42"/>
      <c r="G480" s="200"/>
      <c r="H480" s="121">
        <f t="shared" si="14"/>
        <v>0</v>
      </c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58">
        <f t="shared" si="15"/>
        <v>0</v>
      </c>
    </row>
    <row r="481" spans="1:24" x14ac:dyDescent="0.3">
      <c r="A481" s="117"/>
      <c r="B481" s="118"/>
      <c r="C481" s="118"/>
      <c r="D481" s="119"/>
      <c r="E481" s="42"/>
      <c r="F481" s="42"/>
      <c r="G481" s="200"/>
      <c r="H481" s="121">
        <f t="shared" si="14"/>
        <v>0</v>
      </c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58">
        <f t="shared" si="15"/>
        <v>0</v>
      </c>
    </row>
    <row r="482" spans="1:24" x14ac:dyDescent="0.3">
      <c r="A482" s="117"/>
      <c r="B482" s="118"/>
      <c r="C482" s="118"/>
      <c r="D482" s="119"/>
      <c r="E482" s="42"/>
      <c r="F482" s="42"/>
      <c r="G482" s="200"/>
      <c r="H482" s="121">
        <f t="shared" si="14"/>
        <v>0</v>
      </c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58">
        <f t="shared" si="15"/>
        <v>0</v>
      </c>
    </row>
    <row r="483" spans="1:24" x14ac:dyDescent="0.3">
      <c r="A483" s="117"/>
      <c r="B483" s="118"/>
      <c r="C483" s="118"/>
      <c r="D483" s="119"/>
      <c r="E483" s="42"/>
      <c r="F483" s="42"/>
      <c r="G483" s="200"/>
      <c r="H483" s="121">
        <f t="shared" si="14"/>
        <v>0</v>
      </c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58">
        <f t="shared" si="15"/>
        <v>0</v>
      </c>
    </row>
    <row r="484" spans="1:24" x14ac:dyDescent="0.3">
      <c r="A484" s="117"/>
      <c r="B484" s="118"/>
      <c r="C484" s="118"/>
      <c r="D484" s="119"/>
      <c r="E484" s="42"/>
      <c r="F484" s="42"/>
      <c r="G484" s="200"/>
      <c r="H484" s="121">
        <f t="shared" si="14"/>
        <v>0</v>
      </c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58">
        <f t="shared" si="15"/>
        <v>0</v>
      </c>
    </row>
    <row r="485" spans="1:24" x14ac:dyDescent="0.3">
      <c r="A485" s="117"/>
      <c r="B485" s="118"/>
      <c r="C485" s="118"/>
      <c r="D485" s="119"/>
      <c r="E485" s="42"/>
      <c r="F485" s="42"/>
      <c r="G485" s="200"/>
      <c r="H485" s="121">
        <f t="shared" si="14"/>
        <v>0</v>
      </c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58">
        <f t="shared" si="15"/>
        <v>0</v>
      </c>
    </row>
    <row r="486" spans="1:24" x14ac:dyDescent="0.3">
      <c r="A486" s="117"/>
      <c r="B486" s="118"/>
      <c r="C486" s="118"/>
      <c r="D486" s="119"/>
      <c r="E486" s="42"/>
      <c r="F486" s="42"/>
      <c r="G486" s="200"/>
      <c r="H486" s="121">
        <f t="shared" si="14"/>
        <v>0</v>
      </c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58">
        <f t="shared" si="15"/>
        <v>0</v>
      </c>
    </row>
    <row r="487" spans="1:24" x14ac:dyDescent="0.3">
      <c r="A487" s="117"/>
      <c r="B487" s="118"/>
      <c r="C487" s="118"/>
      <c r="D487" s="119"/>
      <c r="E487" s="42"/>
      <c r="F487" s="42"/>
      <c r="G487" s="200"/>
      <c r="H487" s="121">
        <f t="shared" si="14"/>
        <v>0</v>
      </c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58">
        <f t="shared" si="15"/>
        <v>0</v>
      </c>
    </row>
    <row r="488" spans="1:24" x14ac:dyDescent="0.3">
      <c r="A488" s="117"/>
      <c r="B488" s="118"/>
      <c r="C488" s="118"/>
      <c r="D488" s="119"/>
      <c r="E488" s="42"/>
      <c r="F488" s="42"/>
      <c r="G488" s="200"/>
      <c r="H488" s="121">
        <f t="shared" si="14"/>
        <v>0</v>
      </c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58">
        <f t="shared" si="15"/>
        <v>0</v>
      </c>
    </row>
    <row r="489" spans="1:24" x14ac:dyDescent="0.3">
      <c r="A489" s="117"/>
      <c r="B489" s="118"/>
      <c r="C489" s="118"/>
      <c r="D489" s="119"/>
      <c r="E489" s="42"/>
      <c r="F489" s="42"/>
      <c r="G489" s="200"/>
      <c r="H489" s="121">
        <f t="shared" si="14"/>
        <v>0</v>
      </c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58">
        <f t="shared" si="15"/>
        <v>0</v>
      </c>
    </row>
    <row r="490" spans="1:24" x14ac:dyDescent="0.3">
      <c r="A490" s="117"/>
      <c r="B490" s="118"/>
      <c r="C490" s="118"/>
      <c r="D490" s="119"/>
      <c r="E490" s="42"/>
      <c r="F490" s="42"/>
      <c r="G490" s="200"/>
      <c r="H490" s="121">
        <f t="shared" si="14"/>
        <v>0</v>
      </c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58">
        <f t="shared" si="15"/>
        <v>0</v>
      </c>
    </row>
    <row r="491" spans="1:24" x14ac:dyDescent="0.3">
      <c r="A491" s="117"/>
      <c r="B491" s="118"/>
      <c r="C491" s="118"/>
      <c r="D491" s="119"/>
      <c r="E491" s="42"/>
      <c r="F491" s="42"/>
      <c r="G491" s="200"/>
      <c r="H491" s="121">
        <f t="shared" si="14"/>
        <v>0</v>
      </c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58">
        <f t="shared" si="15"/>
        <v>0</v>
      </c>
    </row>
    <row r="492" spans="1:24" x14ac:dyDescent="0.3">
      <c r="A492" s="117"/>
      <c r="B492" s="118"/>
      <c r="C492" s="118"/>
      <c r="D492" s="119"/>
      <c r="E492" s="42"/>
      <c r="F492" s="42"/>
      <c r="G492" s="200"/>
      <c r="H492" s="121">
        <f t="shared" si="14"/>
        <v>0</v>
      </c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58">
        <f t="shared" si="15"/>
        <v>0</v>
      </c>
    </row>
    <row r="493" spans="1:24" x14ac:dyDescent="0.3">
      <c r="A493" s="117"/>
      <c r="B493" s="118"/>
      <c r="C493" s="118"/>
      <c r="D493" s="119"/>
      <c r="E493" s="42"/>
      <c r="F493" s="42"/>
      <c r="G493" s="200"/>
      <c r="H493" s="121">
        <f t="shared" si="14"/>
        <v>0</v>
      </c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58">
        <f t="shared" si="15"/>
        <v>0</v>
      </c>
    </row>
    <row r="494" spans="1:24" x14ac:dyDescent="0.3">
      <c r="A494" s="117"/>
      <c r="B494" s="118"/>
      <c r="C494" s="118"/>
      <c r="D494" s="119"/>
      <c r="E494" s="42"/>
      <c r="F494" s="42"/>
      <c r="G494" s="200"/>
      <c r="H494" s="121">
        <f t="shared" si="14"/>
        <v>0</v>
      </c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58">
        <f t="shared" si="15"/>
        <v>0</v>
      </c>
    </row>
    <row r="495" spans="1:24" x14ac:dyDescent="0.3">
      <c r="A495" s="117"/>
      <c r="B495" s="118"/>
      <c r="C495" s="118"/>
      <c r="D495" s="119"/>
      <c r="E495" s="42"/>
      <c r="F495" s="42"/>
      <c r="G495" s="200"/>
      <c r="H495" s="121">
        <f t="shared" si="14"/>
        <v>0</v>
      </c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58">
        <f t="shared" si="15"/>
        <v>0</v>
      </c>
    </row>
    <row r="496" spans="1:24" x14ac:dyDescent="0.3">
      <c r="A496" s="117"/>
      <c r="B496" s="118"/>
      <c r="C496" s="118"/>
      <c r="D496" s="119"/>
      <c r="E496" s="42"/>
      <c r="F496" s="42"/>
      <c r="G496" s="200"/>
      <c r="H496" s="121">
        <f t="shared" si="14"/>
        <v>0</v>
      </c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58">
        <f t="shared" si="15"/>
        <v>0</v>
      </c>
    </row>
    <row r="497" spans="1:24" x14ac:dyDescent="0.3">
      <c r="A497" s="117"/>
      <c r="B497" s="118"/>
      <c r="C497" s="118"/>
      <c r="D497" s="119"/>
      <c r="E497" s="42"/>
      <c r="F497" s="42"/>
      <c r="G497" s="200"/>
      <c r="H497" s="121">
        <f t="shared" si="14"/>
        <v>0</v>
      </c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58">
        <f t="shared" si="15"/>
        <v>0</v>
      </c>
    </row>
    <row r="498" spans="1:24" x14ac:dyDescent="0.3">
      <c r="A498" s="117"/>
      <c r="B498" s="118"/>
      <c r="C498" s="118"/>
      <c r="D498" s="119"/>
      <c r="E498" s="42"/>
      <c r="F498" s="42"/>
      <c r="G498" s="200"/>
      <c r="H498" s="121">
        <f t="shared" si="14"/>
        <v>0</v>
      </c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58">
        <f t="shared" si="15"/>
        <v>0</v>
      </c>
    </row>
    <row r="499" spans="1:24" x14ac:dyDescent="0.3">
      <c r="A499" s="117"/>
      <c r="B499" s="118"/>
      <c r="C499" s="118"/>
      <c r="D499" s="119"/>
      <c r="E499" s="42"/>
      <c r="F499" s="42"/>
      <c r="G499" s="200"/>
      <c r="H499" s="121">
        <f t="shared" si="14"/>
        <v>0</v>
      </c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58">
        <f t="shared" si="15"/>
        <v>0</v>
      </c>
    </row>
    <row r="500" spans="1:24" x14ac:dyDescent="0.3">
      <c r="A500" s="117"/>
      <c r="B500" s="118"/>
      <c r="C500" s="118"/>
      <c r="D500" s="119"/>
      <c r="E500" s="42"/>
      <c r="F500" s="42"/>
      <c r="G500" s="200"/>
      <c r="H500" s="121">
        <f t="shared" si="14"/>
        <v>0</v>
      </c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58">
        <f t="shared" si="15"/>
        <v>0</v>
      </c>
    </row>
    <row r="501" spans="1:24" x14ac:dyDescent="0.3">
      <c r="A501" s="117"/>
      <c r="B501" s="118"/>
      <c r="C501" s="118"/>
      <c r="D501" s="119"/>
      <c r="E501" s="42"/>
      <c r="F501" s="42"/>
      <c r="G501" s="200"/>
      <c r="H501" s="121">
        <f t="shared" si="14"/>
        <v>0</v>
      </c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58">
        <f t="shared" si="15"/>
        <v>0</v>
      </c>
    </row>
    <row r="502" spans="1:24" x14ac:dyDescent="0.3">
      <c r="A502" s="117"/>
      <c r="B502" s="118"/>
      <c r="C502" s="118"/>
      <c r="D502" s="119"/>
      <c r="E502" s="42"/>
      <c r="F502" s="42"/>
      <c r="G502" s="200"/>
      <c r="H502" s="121">
        <f t="shared" si="14"/>
        <v>0</v>
      </c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58">
        <f t="shared" si="15"/>
        <v>0</v>
      </c>
    </row>
    <row r="503" spans="1:24" x14ac:dyDescent="0.3">
      <c r="A503" s="117"/>
      <c r="B503" s="118"/>
      <c r="C503" s="118"/>
      <c r="D503" s="119"/>
      <c r="E503" s="42"/>
      <c r="F503" s="42"/>
      <c r="G503" s="200"/>
      <c r="H503" s="121">
        <f t="shared" si="14"/>
        <v>0</v>
      </c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58">
        <f t="shared" si="15"/>
        <v>0</v>
      </c>
    </row>
    <row r="504" spans="1:24" x14ac:dyDescent="0.3">
      <c r="A504" s="117"/>
      <c r="B504" s="118"/>
      <c r="C504" s="118"/>
      <c r="D504" s="119"/>
      <c r="E504" s="42"/>
      <c r="F504" s="42"/>
      <c r="G504" s="200"/>
      <c r="H504" s="121">
        <f t="shared" si="14"/>
        <v>0</v>
      </c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58">
        <f t="shared" si="15"/>
        <v>0</v>
      </c>
    </row>
    <row r="505" spans="1:24" x14ac:dyDescent="0.3">
      <c r="A505" s="117"/>
      <c r="B505" s="118"/>
      <c r="C505" s="118"/>
      <c r="D505" s="119"/>
      <c r="E505" s="42"/>
      <c r="F505" s="42"/>
      <c r="G505" s="200"/>
      <c r="H505" s="121">
        <f t="shared" si="14"/>
        <v>0</v>
      </c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58">
        <f t="shared" si="15"/>
        <v>0</v>
      </c>
    </row>
    <row r="506" spans="1:24" x14ac:dyDescent="0.3">
      <c r="A506" s="117"/>
      <c r="B506" s="118"/>
      <c r="C506" s="118"/>
      <c r="D506" s="119"/>
      <c r="E506" s="42"/>
      <c r="F506" s="42"/>
      <c r="G506" s="200"/>
      <c r="H506" s="121">
        <f t="shared" si="14"/>
        <v>0</v>
      </c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58">
        <f t="shared" si="15"/>
        <v>0</v>
      </c>
    </row>
    <row r="507" spans="1:24" x14ac:dyDescent="0.3">
      <c r="A507" s="117"/>
      <c r="B507" s="118"/>
      <c r="C507" s="118"/>
      <c r="D507" s="119"/>
      <c r="E507" s="42"/>
      <c r="F507" s="42"/>
      <c r="G507" s="200"/>
      <c r="H507" s="121">
        <f t="shared" si="14"/>
        <v>0</v>
      </c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58">
        <f t="shared" si="15"/>
        <v>0</v>
      </c>
    </row>
    <row r="508" spans="1:24" x14ac:dyDescent="0.3">
      <c r="A508" s="117"/>
      <c r="B508" s="118"/>
      <c r="C508" s="118"/>
      <c r="D508" s="119"/>
      <c r="E508" s="42"/>
      <c r="F508" s="42"/>
      <c r="G508" s="200"/>
      <c r="H508" s="121">
        <f t="shared" si="14"/>
        <v>0</v>
      </c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58">
        <f t="shared" si="15"/>
        <v>0</v>
      </c>
    </row>
    <row r="509" spans="1:24" x14ac:dyDescent="0.3">
      <c r="A509" s="117"/>
      <c r="B509" s="118"/>
      <c r="C509" s="118"/>
      <c r="D509" s="119"/>
      <c r="E509" s="42"/>
      <c r="F509" s="42"/>
      <c r="G509" s="200"/>
      <c r="H509" s="121">
        <f t="shared" si="14"/>
        <v>0</v>
      </c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58">
        <f t="shared" si="15"/>
        <v>0</v>
      </c>
    </row>
    <row r="510" spans="1:24" x14ac:dyDescent="0.3">
      <c r="A510" s="117"/>
      <c r="B510" s="118"/>
      <c r="C510" s="118"/>
      <c r="D510" s="119"/>
      <c r="E510" s="42"/>
      <c r="F510" s="42"/>
      <c r="G510" s="200"/>
      <c r="H510" s="121">
        <f t="shared" ref="H510:H573" si="16">IF(G510=1,SUM(E510:F510),0)</f>
        <v>0</v>
      </c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58">
        <f t="shared" ref="X510:X573" si="17">SUM(H510:W510)-(SUM(E510:F510))</f>
        <v>0</v>
      </c>
    </row>
    <row r="511" spans="1:24" x14ac:dyDescent="0.3">
      <c r="A511" s="117"/>
      <c r="B511" s="118"/>
      <c r="C511" s="118"/>
      <c r="D511" s="119"/>
      <c r="E511" s="42"/>
      <c r="F511" s="42"/>
      <c r="G511" s="200"/>
      <c r="H511" s="121">
        <f t="shared" si="16"/>
        <v>0</v>
      </c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58">
        <f t="shared" si="17"/>
        <v>0</v>
      </c>
    </row>
    <row r="512" spans="1:24" x14ac:dyDescent="0.3">
      <c r="A512" s="117"/>
      <c r="B512" s="118"/>
      <c r="C512" s="118"/>
      <c r="D512" s="119"/>
      <c r="E512" s="42"/>
      <c r="F512" s="42"/>
      <c r="G512" s="200"/>
      <c r="H512" s="121">
        <f t="shared" si="16"/>
        <v>0</v>
      </c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58">
        <f t="shared" si="17"/>
        <v>0</v>
      </c>
    </row>
    <row r="513" spans="1:24" x14ac:dyDescent="0.3">
      <c r="A513" s="117"/>
      <c r="B513" s="118"/>
      <c r="C513" s="118"/>
      <c r="D513" s="119"/>
      <c r="E513" s="42"/>
      <c r="F513" s="42"/>
      <c r="G513" s="200"/>
      <c r="H513" s="121">
        <f t="shared" si="16"/>
        <v>0</v>
      </c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58">
        <f t="shared" si="17"/>
        <v>0</v>
      </c>
    </row>
    <row r="514" spans="1:24" x14ac:dyDescent="0.3">
      <c r="A514" s="117"/>
      <c r="B514" s="118"/>
      <c r="C514" s="118"/>
      <c r="D514" s="119"/>
      <c r="E514" s="42"/>
      <c r="F514" s="42"/>
      <c r="G514" s="200"/>
      <c r="H514" s="121">
        <f t="shared" si="16"/>
        <v>0</v>
      </c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58">
        <f t="shared" si="17"/>
        <v>0</v>
      </c>
    </row>
    <row r="515" spans="1:24" x14ac:dyDescent="0.3">
      <c r="A515" s="117"/>
      <c r="B515" s="118"/>
      <c r="C515" s="118"/>
      <c r="D515" s="119"/>
      <c r="E515" s="42"/>
      <c r="F515" s="42"/>
      <c r="G515" s="200"/>
      <c r="H515" s="121">
        <f t="shared" si="16"/>
        <v>0</v>
      </c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58">
        <f t="shared" si="17"/>
        <v>0</v>
      </c>
    </row>
    <row r="516" spans="1:24" x14ac:dyDescent="0.3">
      <c r="A516" s="117"/>
      <c r="B516" s="118"/>
      <c r="C516" s="118"/>
      <c r="D516" s="119"/>
      <c r="E516" s="42"/>
      <c r="F516" s="42"/>
      <c r="G516" s="200"/>
      <c r="H516" s="121">
        <f t="shared" si="16"/>
        <v>0</v>
      </c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58">
        <f t="shared" si="17"/>
        <v>0</v>
      </c>
    </row>
    <row r="517" spans="1:24" x14ac:dyDescent="0.3">
      <c r="A517" s="117"/>
      <c r="B517" s="118"/>
      <c r="C517" s="118"/>
      <c r="D517" s="119"/>
      <c r="E517" s="42"/>
      <c r="F517" s="42"/>
      <c r="G517" s="200"/>
      <c r="H517" s="121">
        <f t="shared" si="16"/>
        <v>0</v>
      </c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58">
        <f t="shared" si="17"/>
        <v>0</v>
      </c>
    </row>
    <row r="518" spans="1:24" x14ac:dyDescent="0.3">
      <c r="A518" s="117"/>
      <c r="B518" s="118"/>
      <c r="C518" s="118"/>
      <c r="D518" s="119"/>
      <c r="E518" s="42"/>
      <c r="F518" s="42"/>
      <c r="G518" s="200"/>
      <c r="H518" s="121">
        <f t="shared" si="16"/>
        <v>0</v>
      </c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58">
        <f t="shared" si="17"/>
        <v>0</v>
      </c>
    </row>
    <row r="519" spans="1:24" x14ac:dyDescent="0.3">
      <c r="A519" s="117"/>
      <c r="B519" s="118"/>
      <c r="C519" s="118"/>
      <c r="D519" s="119"/>
      <c r="E519" s="42"/>
      <c r="F519" s="42"/>
      <c r="G519" s="200"/>
      <c r="H519" s="121">
        <f t="shared" si="16"/>
        <v>0</v>
      </c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58">
        <f t="shared" si="17"/>
        <v>0</v>
      </c>
    </row>
    <row r="520" spans="1:24" x14ac:dyDescent="0.3">
      <c r="A520" s="117"/>
      <c r="B520" s="118"/>
      <c r="C520" s="118"/>
      <c r="D520" s="119"/>
      <c r="E520" s="42"/>
      <c r="F520" s="42"/>
      <c r="G520" s="200"/>
      <c r="H520" s="121">
        <f t="shared" si="16"/>
        <v>0</v>
      </c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58">
        <f t="shared" si="17"/>
        <v>0</v>
      </c>
    </row>
    <row r="521" spans="1:24" x14ac:dyDescent="0.3">
      <c r="A521" s="117"/>
      <c r="B521" s="118"/>
      <c r="C521" s="118"/>
      <c r="D521" s="119"/>
      <c r="E521" s="42"/>
      <c r="F521" s="42"/>
      <c r="G521" s="200"/>
      <c r="H521" s="121">
        <f t="shared" si="16"/>
        <v>0</v>
      </c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58">
        <f t="shared" si="17"/>
        <v>0</v>
      </c>
    </row>
    <row r="522" spans="1:24" x14ac:dyDescent="0.3">
      <c r="A522" s="117"/>
      <c r="B522" s="118"/>
      <c r="C522" s="118"/>
      <c r="D522" s="119"/>
      <c r="E522" s="42"/>
      <c r="F522" s="42"/>
      <c r="G522" s="200"/>
      <c r="H522" s="121">
        <f t="shared" si="16"/>
        <v>0</v>
      </c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58">
        <f t="shared" si="17"/>
        <v>0</v>
      </c>
    </row>
    <row r="523" spans="1:24" x14ac:dyDescent="0.3">
      <c r="A523" s="117"/>
      <c r="B523" s="118"/>
      <c r="C523" s="118"/>
      <c r="D523" s="119"/>
      <c r="E523" s="42"/>
      <c r="F523" s="42"/>
      <c r="G523" s="200"/>
      <c r="H523" s="121">
        <f t="shared" si="16"/>
        <v>0</v>
      </c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58">
        <f t="shared" si="17"/>
        <v>0</v>
      </c>
    </row>
    <row r="524" spans="1:24" x14ac:dyDescent="0.3">
      <c r="A524" s="117"/>
      <c r="B524" s="118"/>
      <c r="C524" s="118"/>
      <c r="D524" s="119"/>
      <c r="E524" s="42"/>
      <c r="F524" s="42"/>
      <c r="G524" s="200"/>
      <c r="H524" s="121">
        <f t="shared" si="16"/>
        <v>0</v>
      </c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58">
        <f t="shared" si="17"/>
        <v>0</v>
      </c>
    </row>
    <row r="525" spans="1:24" x14ac:dyDescent="0.3">
      <c r="A525" s="117"/>
      <c r="B525" s="118"/>
      <c r="C525" s="118"/>
      <c r="D525" s="119"/>
      <c r="E525" s="42"/>
      <c r="F525" s="42"/>
      <c r="G525" s="200"/>
      <c r="H525" s="121">
        <f t="shared" si="16"/>
        <v>0</v>
      </c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58">
        <f t="shared" si="17"/>
        <v>0</v>
      </c>
    </row>
    <row r="526" spans="1:24" x14ac:dyDescent="0.3">
      <c r="A526" s="117"/>
      <c r="B526" s="118"/>
      <c r="C526" s="118"/>
      <c r="D526" s="119"/>
      <c r="E526" s="42"/>
      <c r="F526" s="42"/>
      <c r="G526" s="200"/>
      <c r="H526" s="121">
        <f t="shared" si="16"/>
        <v>0</v>
      </c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58">
        <f t="shared" si="17"/>
        <v>0</v>
      </c>
    </row>
    <row r="527" spans="1:24" x14ac:dyDescent="0.3">
      <c r="A527" s="117"/>
      <c r="B527" s="118"/>
      <c r="C527" s="118"/>
      <c r="D527" s="119"/>
      <c r="E527" s="42"/>
      <c r="F527" s="42"/>
      <c r="G527" s="200"/>
      <c r="H527" s="121">
        <f t="shared" si="16"/>
        <v>0</v>
      </c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58">
        <f t="shared" si="17"/>
        <v>0</v>
      </c>
    </row>
    <row r="528" spans="1:24" x14ac:dyDescent="0.3">
      <c r="A528" s="117"/>
      <c r="B528" s="118"/>
      <c r="C528" s="118"/>
      <c r="D528" s="119"/>
      <c r="E528" s="42"/>
      <c r="F528" s="42"/>
      <c r="G528" s="200"/>
      <c r="H528" s="121">
        <f t="shared" si="16"/>
        <v>0</v>
      </c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58">
        <f t="shared" si="17"/>
        <v>0</v>
      </c>
    </row>
    <row r="529" spans="1:24" x14ac:dyDescent="0.3">
      <c r="A529" s="117"/>
      <c r="B529" s="118"/>
      <c r="C529" s="118"/>
      <c r="D529" s="119"/>
      <c r="E529" s="42"/>
      <c r="F529" s="42"/>
      <c r="G529" s="200"/>
      <c r="H529" s="121">
        <f t="shared" si="16"/>
        <v>0</v>
      </c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58">
        <f t="shared" si="17"/>
        <v>0</v>
      </c>
    </row>
    <row r="530" spans="1:24" x14ac:dyDescent="0.3">
      <c r="A530" s="117"/>
      <c r="B530" s="118"/>
      <c r="C530" s="118"/>
      <c r="D530" s="119"/>
      <c r="E530" s="42"/>
      <c r="F530" s="42"/>
      <c r="G530" s="200"/>
      <c r="H530" s="121">
        <f t="shared" si="16"/>
        <v>0</v>
      </c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58">
        <f t="shared" si="17"/>
        <v>0</v>
      </c>
    </row>
    <row r="531" spans="1:24" x14ac:dyDescent="0.3">
      <c r="A531" s="117"/>
      <c r="B531" s="118"/>
      <c r="C531" s="118"/>
      <c r="D531" s="119"/>
      <c r="E531" s="42"/>
      <c r="F531" s="42"/>
      <c r="G531" s="200"/>
      <c r="H531" s="121">
        <f t="shared" si="16"/>
        <v>0</v>
      </c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58">
        <f t="shared" si="17"/>
        <v>0</v>
      </c>
    </row>
    <row r="532" spans="1:24" x14ac:dyDescent="0.3">
      <c r="A532" s="117"/>
      <c r="B532" s="118"/>
      <c r="C532" s="118"/>
      <c r="D532" s="119"/>
      <c r="E532" s="42"/>
      <c r="F532" s="42"/>
      <c r="G532" s="200"/>
      <c r="H532" s="121">
        <f t="shared" si="16"/>
        <v>0</v>
      </c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58">
        <f t="shared" si="17"/>
        <v>0</v>
      </c>
    </row>
    <row r="533" spans="1:24" x14ac:dyDescent="0.3">
      <c r="A533" s="117"/>
      <c r="B533" s="118"/>
      <c r="C533" s="118"/>
      <c r="D533" s="119"/>
      <c r="E533" s="42"/>
      <c r="F533" s="42"/>
      <c r="G533" s="200"/>
      <c r="H533" s="121">
        <f t="shared" si="16"/>
        <v>0</v>
      </c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58">
        <f t="shared" si="17"/>
        <v>0</v>
      </c>
    </row>
    <row r="534" spans="1:24" x14ac:dyDescent="0.3">
      <c r="A534" s="117"/>
      <c r="B534" s="118"/>
      <c r="C534" s="118"/>
      <c r="D534" s="119"/>
      <c r="E534" s="42"/>
      <c r="F534" s="42"/>
      <c r="G534" s="200"/>
      <c r="H534" s="121">
        <f t="shared" si="16"/>
        <v>0</v>
      </c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58">
        <f t="shared" si="17"/>
        <v>0</v>
      </c>
    </row>
    <row r="535" spans="1:24" x14ac:dyDescent="0.3">
      <c r="A535" s="117"/>
      <c r="B535" s="118"/>
      <c r="C535" s="118"/>
      <c r="D535" s="119"/>
      <c r="E535" s="42"/>
      <c r="F535" s="42"/>
      <c r="G535" s="200"/>
      <c r="H535" s="121">
        <f t="shared" si="16"/>
        <v>0</v>
      </c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58">
        <f t="shared" si="17"/>
        <v>0</v>
      </c>
    </row>
    <row r="536" spans="1:24" x14ac:dyDescent="0.3">
      <c r="A536" s="117"/>
      <c r="B536" s="118"/>
      <c r="C536" s="118"/>
      <c r="D536" s="119"/>
      <c r="E536" s="42"/>
      <c r="F536" s="42"/>
      <c r="G536" s="200"/>
      <c r="H536" s="121">
        <f t="shared" si="16"/>
        <v>0</v>
      </c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58">
        <f t="shared" si="17"/>
        <v>0</v>
      </c>
    </row>
    <row r="537" spans="1:24" x14ac:dyDescent="0.3">
      <c r="A537" s="117"/>
      <c r="B537" s="118"/>
      <c r="C537" s="118"/>
      <c r="D537" s="119"/>
      <c r="E537" s="42"/>
      <c r="F537" s="42"/>
      <c r="G537" s="200"/>
      <c r="H537" s="121">
        <f t="shared" si="16"/>
        <v>0</v>
      </c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58">
        <f t="shared" si="17"/>
        <v>0</v>
      </c>
    </row>
    <row r="538" spans="1:24" x14ac:dyDescent="0.3">
      <c r="A538" s="117"/>
      <c r="B538" s="118"/>
      <c r="C538" s="118"/>
      <c r="D538" s="119"/>
      <c r="E538" s="42"/>
      <c r="F538" s="42"/>
      <c r="G538" s="200"/>
      <c r="H538" s="121">
        <f t="shared" si="16"/>
        <v>0</v>
      </c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58">
        <f t="shared" si="17"/>
        <v>0</v>
      </c>
    </row>
    <row r="539" spans="1:24" x14ac:dyDescent="0.3">
      <c r="A539" s="117"/>
      <c r="B539" s="118"/>
      <c r="C539" s="118"/>
      <c r="D539" s="119"/>
      <c r="E539" s="42"/>
      <c r="F539" s="42"/>
      <c r="G539" s="200"/>
      <c r="H539" s="121">
        <f t="shared" si="16"/>
        <v>0</v>
      </c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58">
        <f t="shared" si="17"/>
        <v>0</v>
      </c>
    </row>
    <row r="540" spans="1:24" x14ac:dyDescent="0.3">
      <c r="A540" s="117"/>
      <c r="B540" s="118"/>
      <c r="C540" s="118"/>
      <c r="D540" s="119"/>
      <c r="E540" s="42"/>
      <c r="F540" s="42"/>
      <c r="G540" s="200"/>
      <c r="H540" s="121">
        <f t="shared" si="16"/>
        <v>0</v>
      </c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58">
        <f t="shared" si="17"/>
        <v>0</v>
      </c>
    </row>
    <row r="541" spans="1:24" x14ac:dyDescent="0.3">
      <c r="A541" s="117"/>
      <c r="B541" s="118"/>
      <c r="C541" s="118"/>
      <c r="D541" s="119"/>
      <c r="E541" s="42"/>
      <c r="F541" s="42"/>
      <c r="G541" s="200"/>
      <c r="H541" s="121">
        <f t="shared" si="16"/>
        <v>0</v>
      </c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58">
        <f t="shared" si="17"/>
        <v>0</v>
      </c>
    </row>
    <row r="542" spans="1:24" x14ac:dyDescent="0.3">
      <c r="A542" s="117"/>
      <c r="B542" s="118"/>
      <c r="C542" s="118"/>
      <c r="D542" s="119"/>
      <c r="E542" s="42"/>
      <c r="F542" s="42"/>
      <c r="G542" s="200"/>
      <c r="H542" s="121">
        <f t="shared" si="16"/>
        <v>0</v>
      </c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58">
        <f t="shared" si="17"/>
        <v>0</v>
      </c>
    </row>
    <row r="543" spans="1:24" x14ac:dyDescent="0.3">
      <c r="A543" s="117"/>
      <c r="B543" s="118"/>
      <c r="C543" s="118"/>
      <c r="D543" s="119"/>
      <c r="E543" s="42"/>
      <c r="F543" s="42"/>
      <c r="G543" s="200"/>
      <c r="H543" s="121">
        <f t="shared" si="16"/>
        <v>0</v>
      </c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58">
        <f t="shared" si="17"/>
        <v>0</v>
      </c>
    </row>
    <row r="544" spans="1:24" x14ac:dyDescent="0.3">
      <c r="A544" s="117"/>
      <c r="B544" s="118"/>
      <c r="C544" s="118"/>
      <c r="D544" s="119"/>
      <c r="E544" s="42"/>
      <c r="F544" s="42"/>
      <c r="G544" s="200"/>
      <c r="H544" s="121">
        <f t="shared" si="16"/>
        <v>0</v>
      </c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58">
        <f t="shared" si="17"/>
        <v>0</v>
      </c>
    </row>
    <row r="545" spans="1:24" x14ac:dyDescent="0.3">
      <c r="A545" s="117"/>
      <c r="B545" s="118"/>
      <c r="C545" s="118"/>
      <c r="D545" s="119"/>
      <c r="E545" s="42"/>
      <c r="F545" s="42"/>
      <c r="G545" s="200"/>
      <c r="H545" s="121">
        <f t="shared" si="16"/>
        <v>0</v>
      </c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58">
        <f t="shared" si="17"/>
        <v>0</v>
      </c>
    </row>
    <row r="546" spans="1:24" x14ac:dyDescent="0.3">
      <c r="A546" s="117"/>
      <c r="B546" s="118"/>
      <c r="C546" s="118"/>
      <c r="D546" s="119"/>
      <c r="E546" s="42"/>
      <c r="F546" s="42"/>
      <c r="G546" s="200"/>
      <c r="H546" s="121">
        <f t="shared" si="16"/>
        <v>0</v>
      </c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58">
        <f t="shared" si="17"/>
        <v>0</v>
      </c>
    </row>
    <row r="547" spans="1:24" x14ac:dyDescent="0.3">
      <c r="A547" s="117"/>
      <c r="B547" s="118"/>
      <c r="C547" s="118"/>
      <c r="D547" s="119"/>
      <c r="E547" s="42"/>
      <c r="F547" s="42"/>
      <c r="G547" s="200"/>
      <c r="H547" s="121">
        <f t="shared" si="16"/>
        <v>0</v>
      </c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58">
        <f t="shared" si="17"/>
        <v>0</v>
      </c>
    </row>
    <row r="548" spans="1:24" x14ac:dyDescent="0.3">
      <c r="A548" s="117"/>
      <c r="B548" s="118"/>
      <c r="C548" s="118"/>
      <c r="D548" s="119"/>
      <c r="E548" s="42"/>
      <c r="F548" s="42"/>
      <c r="G548" s="200"/>
      <c r="H548" s="121">
        <f t="shared" si="16"/>
        <v>0</v>
      </c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58">
        <f t="shared" si="17"/>
        <v>0</v>
      </c>
    </row>
    <row r="549" spans="1:24" x14ac:dyDescent="0.3">
      <c r="A549" s="117"/>
      <c r="B549" s="118"/>
      <c r="C549" s="118"/>
      <c r="D549" s="119"/>
      <c r="E549" s="42"/>
      <c r="F549" s="42"/>
      <c r="G549" s="200"/>
      <c r="H549" s="121">
        <f t="shared" si="16"/>
        <v>0</v>
      </c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58">
        <f t="shared" si="17"/>
        <v>0</v>
      </c>
    </row>
    <row r="550" spans="1:24" x14ac:dyDescent="0.3">
      <c r="A550" s="117"/>
      <c r="B550" s="118"/>
      <c r="C550" s="118"/>
      <c r="D550" s="119"/>
      <c r="E550" s="42"/>
      <c r="F550" s="42"/>
      <c r="G550" s="200"/>
      <c r="H550" s="121">
        <f t="shared" si="16"/>
        <v>0</v>
      </c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58">
        <f t="shared" si="17"/>
        <v>0</v>
      </c>
    </row>
    <row r="551" spans="1:24" x14ac:dyDescent="0.3">
      <c r="A551" s="117"/>
      <c r="B551" s="118"/>
      <c r="C551" s="118"/>
      <c r="D551" s="119"/>
      <c r="E551" s="42"/>
      <c r="F551" s="42"/>
      <c r="G551" s="200"/>
      <c r="H551" s="121">
        <f t="shared" si="16"/>
        <v>0</v>
      </c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58">
        <f t="shared" si="17"/>
        <v>0</v>
      </c>
    </row>
    <row r="552" spans="1:24" x14ac:dyDescent="0.3">
      <c r="A552" s="117"/>
      <c r="B552" s="118"/>
      <c r="C552" s="118"/>
      <c r="D552" s="119"/>
      <c r="E552" s="42"/>
      <c r="F552" s="42"/>
      <c r="G552" s="200"/>
      <c r="H552" s="121">
        <f t="shared" si="16"/>
        <v>0</v>
      </c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58">
        <f t="shared" si="17"/>
        <v>0</v>
      </c>
    </row>
    <row r="553" spans="1:24" x14ac:dyDescent="0.3">
      <c r="A553" s="117"/>
      <c r="B553" s="118"/>
      <c r="C553" s="118"/>
      <c r="D553" s="119"/>
      <c r="E553" s="42"/>
      <c r="F553" s="42"/>
      <c r="G553" s="200"/>
      <c r="H553" s="121">
        <f t="shared" si="16"/>
        <v>0</v>
      </c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58">
        <f t="shared" si="17"/>
        <v>0</v>
      </c>
    </row>
    <row r="554" spans="1:24" x14ac:dyDescent="0.3">
      <c r="A554" s="117"/>
      <c r="B554" s="118"/>
      <c r="C554" s="118"/>
      <c r="D554" s="119"/>
      <c r="E554" s="42"/>
      <c r="F554" s="42"/>
      <c r="G554" s="200"/>
      <c r="H554" s="121">
        <f t="shared" si="16"/>
        <v>0</v>
      </c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58">
        <f t="shared" si="17"/>
        <v>0</v>
      </c>
    </row>
    <row r="555" spans="1:24" x14ac:dyDescent="0.3">
      <c r="A555" s="117"/>
      <c r="B555" s="118"/>
      <c r="C555" s="118"/>
      <c r="D555" s="119"/>
      <c r="E555" s="42"/>
      <c r="F555" s="42"/>
      <c r="G555" s="200"/>
      <c r="H555" s="121">
        <f t="shared" si="16"/>
        <v>0</v>
      </c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58">
        <f t="shared" si="17"/>
        <v>0</v>
      </c>
    </row>
    <row r="556" spans="1:24" x14ac:dyDescent="0.3">
      <c r="A556" s="117"/>
      <c r="B556" s="118"/>
      <c r="C556" s="118"/>
      <c r="D556" s="119"/>
      <c r="E556" s="42"/>
      <c r="F556" s="42"/>
      <c r="G556" s="200"/>
      <c r="H556" s="121">
        <f t="shared" si="16"/>
        <v>0</v>
      </c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58">
        <f t="shared" si="17"/>
        <v>0</v>
      </c>
    </row>
    <row r="557" spans="1:24" x14ac:dyDescent="0.3">
      <c r="A557" s="117"/>
      <c r="B557" s="118"/>
      <c r="C557" s="118"/>
      <c r="D557" s="119"/>
      <c r="E557" s="42"/>
      <c r="F557" s="42"/>
      <c r="G557" s="200"/>
      <c r="H557" s="121">
        <f t="shared" si="16"/>
        <v>0</v>
      </c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58">
        <f t="shared" si="17"/>
        <v>0</v>
      </c>
    </row>
    <row r="558" spans="1:24" x14ac:dyDescent="0.3">
      <c r="A558" s="117"/>
      <c r="B558" s="118"/>
      <c r="C558" s="118"/>
      <c r="D558" s="119"/>
      <c r="E558" s="42"/>
      <c r="F558" s="42"/>
      <c r="G558" s="200"/>
      <c r="H558" s="121">
        <f t="shared" si="16"/>
        <v>0</v>
      </c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58">
        <f t="shared" si="17"/>
        <v>0</v>
      </c>
    </row>
    <row r="559" spans="1:24" x14ac:dyDescent="0.3">
      <c r="A559" s="117"/>
      <c r="B559" s="118"/>
      <c r="C559" s="118"/>
      <c r="D559" s="119"/>
      <c r="E559" s="42"/>
      <c r="F559" s="42"/>
      <c r="G559" s="200"/>
      <c r="H559" s="121">
        <f t="shared" si="16"/>
        <v>0</v>
      </c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58">
        <f t="shared" si="17"/>
        <v>0</v>
      </c>
    </row>
    <row r="560" spans="1:24" x14ac:dyDescent="0.3">
      <c r="A560" s="117"/>
      <c r="B560" s="118"/>
      <c r="C560" s="118"/>
      <c r="D560" s="119"/>
      <c r="E560" s="42"/>
      <c r="F560" s="42"/>
      <c r="G560" s="200"/>
      <c r="H560" s="121">
        <f t="shared" si="16"/>
        <v>0</v>
      </c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58">
        <f t="shared" si="17"/>
        <v>0</v>
      </c>
    </row>
    <row r="561" spans="1:24" x14ac:dyDescent="0.3">
      <c r="A561" s="117"/>
      <c r="B561" s="118"/>
      <c r="C561" s="118"/>
      <c r="D561" s="119"/>
      <c r="E561" s="42"/>
      <c r="F561" s="42"/>
      <c r="G561" s="200"/>
      <c r="H561" s="121">
        <f t="shared" si="16"/>
        <v>0</v>
      </c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58">
        <f t="shared" si="17"/>
        <v>0</v>
      </c>
    </row>
    <row r="562" spans="1:24" x14ac:dyDescent="0.3">
      <c r="A562" s="117"/>
      <c r="B562" s="118"/>
      <c r="C562" s="118"/>
      <c r="D562" s="119"/>
      <c r="E562" s="42"/>
      <c r="F562" s="42"/>
      <c r="G562" s="200"/>
      <c r="H562" s="121">
        <f t="shared" si="16"/>
        <v>0</v>
      </c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58">
        <f t="shared" si="17"/>
        <v>0</v>
      </c>
    </row>
    <row r="563" spans="1:24" x14ac:dyDescent="0.3">
      <c r="A563" s="117"/>
      <c r="B563" s="118"/>
      <c r="C563" s="118"/>
      <c r="D563" s="119"/>
      <c r="E563" s="42"/>
      <c r="F563" s="42"/>
      <c r="G563" s="200"/>
      <c r="H563" s="121">
        <f t="shared" si="16"/>
        <v>0</v>
      </c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58">
        <f t="shared" si="17"/>
        <v>0</v>
      </c>
    </row>
    <row r="564" spans="1:24" x14ac:dyDescent="0.3">
      <c r="A564" s="117"/>
      <c r="B564" s="118"/>
      <c r="C564" s="118"/>
      <c r="D564" s="119"/>
      <c r="E564" s="42"/>
      <c r="F564" s="42"/>
      <c r="G564" s="200"/>
      <c r="H564" s="121">
        <f t="shared" si="16"/>
        <v>0</v>
      </c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58">
        <f t="shared" si="17"/>
        <v>0</v>
      </c>
    </row>
    <row r="565" spans="1:24" x14ac:dyDescent="0.3">
      <c r="A565" s="117"/>
      <c r="B565" s="118"/>
      <c r="C565" s="118"/>
      <c r="D565" s="119"/>
      <c r="E565" s="42"/>
      <c r="F565" s="42"/>
      <c r="G565" s="200"/>
      <c r="H565" s="121">
        <f t="shared" si="16"/>
        <v>0</v>
      </c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58">
        <f t="shared" si="17"/>
        <v>0</v>
      </c>
    </row>
    <row r="566" spans="1:24" x14ac:dyDescent="0.3">
      <c r="A566" s="117"/>
      <c r="B566" s="118"/>
      <c r="C566" s="118"/>
      <c r="D566" s="119"/>
      <c r="E566" s="42"/>
      <c r="F566" s="42"/>
      <c r="G566" s="200"/>
      <c r="H566" s="121">
        <f t="shared" si="16"/>
        <v>0</v>
      </c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58">
        <f t="shared" si="17"/>
        <v>0</v>
      </c>
    </row>
    <row r="567" spans="1:24" x14ac:dyDescent="0.3">
      <c r="A567" s="117"/>
      <c r="B567" s="118"/>
      <c r="C567" s="118"/>
      <c r="D567" s="119"/>
      <c r="E567" s="42"/>
      <c r="F567" s="42"/>
      <c r="G567" s="200"/>
      <c r="H567" s="121">
        <f t="shared" si="16"/>
        <v>0</v>
      </c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58">
        <f t="shared" si="17"/>
        <v>0</v>
      </c>
    </row>
    <row r="568" spans="1:24" x14ac:dyDescent="0.3">
      <c r="A568" s="117"/>
      <c r="B568" s="118"/>
      <c r="C568" s="118"/>
      <c r="D568" s="119"/>
      <c r="E568" s="42"/>
      <c r="F568" s="42"/>
      <c r="G568" s="200"/>
      <c r="H568" s="121">
        <f t="shared" si="16"/>
        <v>0</v>
      </c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58">
        <f t="shared" si="17"/>
        <v>0</v>
      </c>
    </row>
    <row r="569" spans="1:24" x14ac:dyDescent="0.3">
      <c r="A569" s="117"/>
      <c r="B569" s="118"/>
      <c r="C569" s="118"/>
      <c r="D569" s="119"/>
      <c r="E569" s="42"/>
      <c r="F569" s="42"/>
      <c r="G569" s="200"/>
      <c r="H569" s="121">
        <f t="shared" si="16"/>
        <v>0</v>
      </c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58">
        <f t="shared" si="17"/>
        <v>0</v>
      </c>
    </row>
    <row r="570" spans="1:24" x14ac:dyDescent="0.3">
      <c r="A570" s="117"/>
      <c r="B570" s="118"/>
      <c r="C570" s="118"/>
      <c r="D570" s="119"/>
      <c r="E570" s="42"/>
      <c r="F570" s="42"/>
      <c r="G570" s="200"/>
      <c r="H570" s="121">
        <f t="shared" si="16"/>
        <v>0</v>
      </c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58">
        <f t="shared" si="17"/>
        <v>0</v>
      </c>
    </row>
    <row r="571" spans="1:24" x14ac:dyDescent="0.3">
      <c r="A571" s="117"/>
      <c r="B571" s="118"/>
      <c r="C571" s="118"/>
      <c r="D571" s="119"/>
      <c r="E571" s="42"/>
      <c r="F571" s="42"/>
      <c r="G571" s="200"/>
      <c r="H571" s="121">
        <f t="shared" si="16"/>
        <v>0</v>
      </c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58">
        <f t="shared" si="17"/>
        <v>0</v>
      </c>
    </row>
    <row r="572" spans="1:24" x14ac:dyDescent="0.3">
      <c r="A572" s="117"/>
      <c r="B572" s="118"/>
      <c r="C572" s="118"/>
      <c r="D572" s="119"/>
      <c r="E572" s="42"/>
      <c r="F572" s="42"/>
      <c r="G572" s="200"/>
      <c r="H572" s="121">
        <f t="shared" si="16"/>
        <v>0</v>
      </c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58">
        <f t="shared" si="17"/>
        <v>0</v>
      </c>
    </row>
    <row r="573" spans="1:24" x14ac:dyDescent="0.3">
      <c r="A573" s="117"/>
      <c r="B573" s="118"/>
      <c r="C573" s="118"/>
      <c r="D573" s="119"/>
      <c r="E573" s="42"/>
      <c r="F573" s="42"/>
      <c r="G573" s="200"/>
      <c r="H573" s="121">
        <f t="shared" si="16"/>
        <v>0</v>
      </c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58">
        <f t="shared" si="17"/>
        <v>0</v>
      </c>
    </row>
    <row r="574" spans="1:24" x14ac:dyDescent="0.3">
      <c r="A574" s="117"/>
      <c r="B574" s="118"/>
      <c r="C574" s="118"/>
      <c r="D574" s="119"/>
      <c r="E574" s="42"/>
      <c r="F574" s="42"/>
      <c r="G574" s="200"/>
      <c r="H574" s="121">
        <f t="shared" ref="H574:H637" si="18">IF(G574=1,SUM(E574:F574),0)</f>
        <v>0</v>
      </c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58">
        <f t="shared" ref="X574:X637" si="19">SUM(H574:W574)-(SUM(E574:F574))</f>
        <v>0</v>
      </c>
    </row>
    <row r="575" spans="1:24" x14ac:dyDescent="0.3">
      <c r="A575" s="117"/>
      <c r="B575" s="118"/>
      <c r="C575" s="118"/>
      <c r="D575" s="119"/>
      <c r="E575" s="42"/>
      <c r="F575" s="42"/>
      <c r="G575" s="200"/>
      <c r="H575" s="121">
        <f t="shared" si="18"/>
        <v>0</v>
      </c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58">
        <f t="shared" si="19"/>
        <v>0</v>
      </c>
    </row>
    <row r="576" spans="1:24" x14ac:dyDescent="0.3">
      <c r="A576" s="117"/>
      <c r="B576" s="118"/>
      <c r="C576" s="118"/>
      <c r="D576" s="119"/>
      <c r="E576" s="42"/>
      <c r="F576" s="42"/>
      <c r="G576" s="200"/>
      <c r="H576" s="121">
        <f t="shared" si="18"/>
        <v>0</v>
      </c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58">
        <f t="shared" si="19"/>
        <v>0</v>
      </c>
    </row>
    <row r="577" spans="1:24" x14ac:dyDescent="0.3">
      <c r="A577" s="117"/>
      <c r="B577" s="118"/>
      <c r="C577" s="118"/>
      <c r="D577" s="119"/>
      <c r="E577" s="42"/>
      <c r="F577" s="42"/>
      <c r="G577" s="200"/>
      <c r="H577" s="121">
        <f t="shared" si="18"/>
        <v>0</v>
      </c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58">
        <f t="shared" si="19"/>
        <v>0</v>
      </c>
    </row>
    <row r="578" spans="1:24" x14ac:dyDescent="0.3">
      <c r="A578" s="117"/>
      <c r="B578" s="118"/>
      <c r="C578" s="118"/>
      <c r="D578" s="119"/>
      <c r="E578" s="42"/>
      <c r="F578" s="42"/>
      <c r="G578" s="200"/>
      <c r="H578" s="121">
        <f t="shared" si="18"/>
        <v>0</v>
      </c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58">
        <f t="shared" si="19"/>
        <v>0</v>
      </c>
    </row>
    <row r="579" spans="1:24" x14ac:dyDescent="0.3">
      <c r="A579" s="117"/>
      <c r="B579" s="118"/>
      <c r="C579" s="118"/>
      <c r="D579" s="119"/>
      <c r="E579" s="42"/>
      <c r="F579" s="42"/>
      <c r="G579" s="200"/>
      <c r="H579" s="121">
        <f t="shared" si="18"/>
        <v>0</v>
      </c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58">
        <f t="shared" si="19"/>
        <v>0</v>
      </c>
    </row>
    <row r="580" spans="1:24" x14ac:dyDescent="0.3">
      <c r="A580" s="117"/>
      <c r="B580" s="118"/>
      <c r="C580" s="118"/>
      <c r="D580" s="119"/>
      <c r="E580" s="42"/>
      <c r="F580" s="42"/>
      <c r="G580" s="200"/>
      <c r="H580" s="121">
        <f t="shared" si="18"/>
        <v>0</v>
      </c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58">
        <f t="shared" si="19"/>
        <v>0</v>
      </c>
    </row>
    <row r="581" spans="1:24" x14ac:dyDescent="0.3">
      <c r="A581" s="117"/>
      <c r="B581" s="118"/>
      <c r="C581" s="118"/>
      <c r="D581" s="119"/>
      <c r="E581" s="42"/>
      <c r="F581" s="42"/>
      <c r="G581" s="200"/>
      <c r="H581" s="121">
        <f t="shared" si="18"/>
        <v>0</v>
      </c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58">
        <f t="shared" si="19"/>
        <v>0</v>
      </c>
    </row>
    <row r="582" spans="1:24" x14ac:dyDescent="0.3">
      <c r="A582" s="117"/>
      <c r="B582" s="118"/>
      <c r="C582" s="118"/>
      <c r="D582" s="119"/>
      <c r="E582" s="42"/>
      <c r="F582" s="42"/>
      <c r="G582" s="200"/>
      <c r="H582" s="121">
        <f t="shared" si="18"/>
        <v>0</v>
      </c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58">
        <f t="shared" si="19"/>
        <v>0</v>
      </c>
    </row>
    <row r="583" spans="1:24" x14ac:dyDescent="0.3">
      <c r="A583" s="117"/>
      <c r="B583" s="118"/>
      <c r="C583" s="118"/>
      <c r="D583" s="119"/>
      <c r="E583" s="42"/>
      <c r="F583" s="42"/>
      <c r="G583" s="200"/>
      <c r="H583" s="121">
        <f t="shared" si="18"/>
        <v>0</v>
      </c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58">
        <f t="shared" si="19"/>
        <v>0</v>
      </c>
    </row>
    <row r="584" spans="1:24" x14ac:dyDescent="0.3">
      <c r="A584" s="117"/>
      <c r="B584" s="118"/>
      <c r="C584" s="118"/>
      <c r="D584" s="119"/>
      <c r="E584" s="42"/>
      <c r="F584" s="42"/>
      <c r="G584" s="200"/>
      <c r="H584" s="121">
        <f t="shared" si="18"/>
        <v>0</v>
      </c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58">
        <f t="shared" si="19"/>
        <v>0</v>
      </c>
    </row>
    <row r="585" spans="1:24" x14ac:dyDescent="0.3">
      <c r="A585" s="117"/>
      <c r="B585" s="118"/>
      <c r="C585" s="118"/>
      <c r="D585" s="119"/>
      <c r="E585" s="42"/>
      <c r="F585" s="42"/>
      <c r="G585" s="200"/>
      <c r="H585" s="121">
        <f t="shared" si="18"/>
        <v>0</v>
      </c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58">
        <f t="shared" si="19"/>
        <v>0</v>
      </c>
    </row>
    <row r="586" spans="1:24" x14ac:dyDescent="0.3">
      <c r="A586" s="117"/>
      <c r="B586" s="118"/>
      <c r="C586" s="118"/>
      <c r="D586" s="119"/>
      <c r="E586" s="42"/>
      <c r="F586" s="42"/>
      <c r="G586" s="200"/>
      <c r="H586" s="121">
        <f t="shared" si="18"/>
        <v>0</v>
      </c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58">
        <f t="shared" si="19"/>
        <v>0</v>
      </c>
    </row>
    <row r="587" spans="1:24" x14ac:dyDescent="0.3">
      <c r="A587" s="117"/>
      <c r="B587" s="118"/>
      <c r="C587" s="118"/>
      <c r="D587" s="119"/>
      <c r="E587" s="42"/>
      <c r="F587" s="42"/>
      <c r="G587" s="200"/>
      <c r="H587" s="121">
        <f t="shared" si="18"/>
        <v>0</v>
      </c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58">
        <f t="shared" si="19"/>
        <v>0</v>
      </c>
    </row>
    <row r="588" spans="1:24" x14ac:dyDescent="0.3">
      <c r="A588" s="117"/>
      <c r="B588" s="118"/>
      <c r="C588" s="118"/>
      <c r="D588" s="119"/>
      <c r="E588" s="42"/>
      <c r="F588" s="42"/>
      <c r="G588" s="200"/>
      <c r="H588" s="121">
        <f t="shared" si="18"/>
        <v>0</v>
      </c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58">
        <f t="shared" si="19"/>
        <v>0</v>
      </c>
    </row>
    <row r="589" spans="1:24" x14ac:dyDescent="0.3">
      <c r="A589" s="117"/>
      <c r="B589" s="118"/>
      <c r="C589" s="118"/>
      <c r="D589" s="119"/>
      <c r="E589" s="42"/>
      <c r="F589" s="42"/>
      <c r="G589" s="200"/>
      <c r="H589" s="121">
        <f t="shared" si="18"/>
        <v>0</v>
      </c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58">
        <f t="shared" si="19"/>
        <v>0</v>
      </c>
    </row>
    <row r="590" spans="1:24" x14ac:dyDescent="0.3">
      <c r="A590" s="117"/>
      <c r="B590" s="118"/>
      <c r="C590" s="118"/>
      <c r="D590" s="119"/>
      <c r="E590" s="42"/>
      <c r="F590" s="42"/>
      <c r="G590" s="200"/>
      <c r="H590" s="121">
        <f t="shared" si="18"/>
        <v>0</v>
      </c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58">
        <f t="shared" si="19"/>
        <v>0</v>
      </c>
    </row>
    <row r="591" spans="1:24" x14ac:dyDescent="0.3">
      <c r="A591" s="117"/>
      <c r="B591" s="118"/>
      <c r="C591" s="118"/>
      <c r="D591" s="119"/>
      <c r="E591" s="42"/>
      <c r="F591" s="42"/>
      <c r="G591" s="200"/>
      <c r="H591" s="121">
        <f t="shared" si="18"/>
        <v>0</v>
      </c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58">
        <f t="shared" si="19"/>
        <v>0</v>
      </c>
    </row>
    <row r="592" spans="1:24" x14ac:dyDescent="0.3">
      <c r="A592" s="117"/>
      <c r="B592" s="118"/>
      <c r="C592" s="118"/>
      <c r="D592" s="119"/>
      <c r="E592" s="42"/>
      <c r="F592" s="42"/>
      <c r="G592" s="200"/>
      <c r="H592" s="121">
        <f t="shared" si="18"/>
        <v>0</v>
      </c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58">
        <f t="shared" si="19"/>
        <v>0</v>
      </c>
    </row>
    <row r="593" spans="1:24" x14ac:dyDescent="0.3">
      <c r="A593" s="117"/>
      <c r="B593" s="118"/>
      <c r="C593" s="118"/>
      <c r="D593" s="119"/>
      <c r="E593" s="42"/>
      <c r="F593" s="42"/>
      <c r="G593" s="200"/>
      <c r="H593" s="121">
        <f t="shared" si="18"/>
        <v>0</v>
      </c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58">
        <f t="shared" si="19"/>
        <v>0</v>
      </c>
    </row>
    <row r="594" spans="1:24" x14ac:dyDescent="0.3">
      <c r="A594" s="117"/>
      <c r="B594" s="118"/>
      <c r="C594" s="118"/>
      <c r="D594" s="119"/>
      <c r="E594" s="42"/>
      <c r="F594" s="42"/>
      <c r="G594" s="200"/>
      <c r="H594" s="121">
        <f t="shared" si="18"/>
        <v>0</v>
      </c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58">
        <f t="shared" si="19"/>
        <v>0</v>
      </c>
    </row>
    <row r="595" spans="1:24" x14ac:dyDescent="0.3">
      <c r="A595" s="117"/>
      <c r="B595" s="118"/>
      <c r="C595" s="118"/>
      <c r="D595" s="119"/>
      <c r="E595" s="42"/>
      <c r="F595" s="42"/>
      <c r="G595" s="200"/>
      <c r="H595" s="121">
        <f t="shared" si="18"/>
        <v>0</v>
      </c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58">
        <f t="shared" si="19"/>
        <v>0</v>
      </c>
    </row>
    <row r="596" spans="1:24" x14ac:dyDescent="0.3">
      <c r="A596" s="117"/>
      <c r="B596" s="118"/>
      <c r="C596" s="118"/>
      <c r="D596" s="119"/>
      <c r="E596" s="42"/>
      <c r="F596" s="42"/>
      <c r="G596" s="200"/>
      <c r="H596" s="121">
        <f t="shared" si="18"/>
        <v>0</v>
      </c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58">
        <f t="shared" si="19"/>
        <v>0</v>
      </c>
    </row>
    <row r="597" spans="1:24" x14ac:dyDescent="0.3">
      <c r="A597" s="117"/>
      <c r="B597" s="118"/>
      <c r="C597" s="118"/>
      <c r="D597" s="119"/>
      <c r="E597" s="42"/>
      <c r="F597" s="42"/>
      <c r="G597" s="200"/>
      <c r="H597" s="121">
        <f t="shared" si="18"/>
        <v>0</v>
      </c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58">
        <f t="shared" si="19"/>
        <v>0</v>
      </c>
    </row>
    <row r="598" spans="1:24" x14ac:dyDescent="0.3">
      <c r="A598" s="117"/>
      <c r="B598" s="118"/>
      <c r="C598" s="118"/>
      <c r="D598" s="119"/>
      <c r="E598" s="42"/>
      <c r="F598" s="42"/>
      <c r="G598" s="200"/>
      <c r="H598" s="121">
        <f t="shared" si="18"/>
        <v>0</v>
      </c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58">
        <f t="shared" si="19"/>
        <v>0</v>
      </c>
    </row>
    <row r="599" spans="1:24" x14ac:dyDescent="0.3">
      <c r="A599" s="117"/>
      <c r="B599" s="118"/>
      <c r="C599" s="118"/>
      <c r="D599" s="119"/>
      <c r="E599" s="42"/>
      <c r="F599" s="42"/>
      <c r="G599" s="200"/>
      <c r="H599" s="121">
        <f t="shared" si="18"/>
        <v>0</v>
      </c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58">
        <f t="shared" si="19"/>
        <v>0</v>
      </c>
    </row>
    <row r="600" spans="1:24" x14ac:dyDescent="0.3">
      <c r="A600" s="117"/>
      <c r="B600" s="118"/>
      <c r="C600" s="118"/>
      <c r="D600" s="119"/>
      <c r="E600" s="42"/>
      <c r="F600" s="42"/>
      <c r="G600" s="200"/>
      <c r="H600" s="121">
        <f t="shared" si="18"/>
        <v>0</v>
      </c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58">
        <f t="shared" si="19"/>
        <v>0</v>
      </c>
    </row>
    <row r="601" spans="1:24" x14ac:dyDescent="0.3">
      <c r="A601" s="117"/>
      <c r="B601" s="118"/>
      <c r="C601" s="118"/>
      <c r="D601" s="119"/>
      <c r="E601" s="42"/>
      <c r="F601" s="42"/>
      <c r="G601" s="200"/>
      <c r="H601" s="121">
        <f t="shared" si="18"/>
        <v>0</v>
      </c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58">
        <f t="shared" si="19"/>
        <v>0</v>
      </c>
    </row>
    <row r="602" spans="1:24" x14ac:dyDescent="0.3">
      <c r="A602" s="117"/>
      <c r="B602" s="118"/>
      <c r="C602" s="118"/>
      <c r="D602" s="119"/>
      <c r="E602" s="42"/>
      <c r="F602" s="42"/>
      <c r="G602" s="200"/>
      <c r="H602" s="121">
        <f t="shared" si="18"/>
        <v>0</v>
      </c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58">
        <f t="shared" si="19"/>
        <v>0</v>
      </c>
    </row>
    <row r="603" spans="1:24" x14ac:dyDescent="0.3">
      <c r="A603" s="117"/>
      <c r="B603" s="118"/>
      <c r="C603" s="118"/>
      <c r="D603" s="119"/>
      <c r="E603" s="42"/>
      <c r="F603" s="42"/>
      <c r="G603" s="200"/>
      <c r="H603" s="121">
        <f t="shared" si="18"/>
        <v>0</v>
      </c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58">
        <f t="shared" si="19"/>
        <v>0</v>
      </c>
    </row>
    <row r="604" spans="1:24" x14ac:dyDescent="0.3">
      <c r="A604" s="117"/>
      <c r="B604" s="118"/>
      <c r="C604" s="118"/>
      <c r="D604" s="119"/>
      <c r="E604" s="42"/>
      <c r="F604" s="42"/>
      <c r="G604" s="200"/>
      <c r="H604" s="121">
        <f t="shared" si="18"/>
        <v>0</v>
      </c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58">
        <f t="shared" si="19"/>
        <v>0</v>
      </c>
    </row>
    <row r="605" spans="1:24" x14ac:dyDescent="0.3">
      <c r="A605" s="117"/>
      <c r="B605" s="118"/>
      <c r="C605" s="118"/>
      <c r="D605" s="119"/>
      <c r="E605" s="42"/>
      <c r="F605" s="42"/>
      <c r="G605" s="200"/>
      <c r="H605" s="121">
        <f t="shared" si="18"/>
        <v>0</v>
      </c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58">
        <f t="shared" si="19"/>
        <v>0</v>
      </c>
    </row>
    <row r="606" spans="1:24" x14ac:dyDescent="0.3">
      <c r="A606" s="117"/>
      <c r="B606" s="118"/>
      <c r="C606" s="118"/>
      <c r="D606" s="119"/>
      <c r="E606" s="42"/>
      <c r="F606" s="42"/>
      <c r="G606" s="200"/>
      <c r="H606" s="121">
        <f t="shared" si="18"/>
        <v>0</v>
      </c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58">
        <f t="shared" si="19"/>
        <v>0</v>
      </c>
    </row>
    <row r="607" spans="1:24" x14ac:dyDescent="0.3">
      <c r="A607" s="117"/>
      <c r="B607" s="118"/>
      <c r="C607" s="118"/>
      <c r="D607" s="119"/>
      <c r="E607" s="42"/>
      <c r="F607" s="42"/>
      <c r="G607" s="200"/>
      <c r="H607" s="121">
        <f t="shared" si="18"/>
        <v>0</v>
      </c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58">
        <f t="shared" si="19"/>
        <v>0</v>
      </c>
    </row>
    <row r="608" spans="1:24" x14ac:dyDescent="0.3">
      <c r="A608" s="117"/>
      <c r="B608" s="118"/>
      <c r="C608" s="118"/>
      <c r="D608" s="119"/>
      <c r="E608" s="42"/>
      <c r="F608" s="42"/>
      <c r="G608" s="200"/>
      <c r="H608" s="121">
        <f t="shared" si="18"/>
        <v>0</v>
      </c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58">
        <f t="shared" si="19"/>
        <v>0</v>
      </c>
    </row>
    <row r="609" spans="1:24" x14ac:dyDescent="0.3">
      <c r="A609" s="117"/>
      <c r="B609" s="118"/>
      <c r="C609" s="118"/>
      <c r="D609" s="119"/>
      <c r="E609" s="42"/>
      <c r="F609" s="42"/>
      <c r="G609" s="200"/>
      <c r="H609" s="121">
        <f t="shared" si="18"/>
        <v>0</v>
      </c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58">
        <f t="shared" si="19"/>
        <v>0</v>
      </c>
    </row>
    <row r="610" spans="1:24" x14ac:dyDescent="0.3">
      <c r="A610" s="117"/>
      <c r="B610" s="118"/>
      <c r="C610" s="118"/>
      <c r="D610" s="119"/>
      <c r="E610" s="42"/>
      <c r="F610" s="42"/>
      <c r="G610" s="200"/>
      <c r="H610" s="121">
        <f t="shared" si="18"/>
        <v>0</v>
      </c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58">
        <f t="shared" si="19"/>
        <v>0</v>
      </c>
    </row>
    <row r="611" spans="1:24" x14ac:dyDescent="0.3">
      <c r="A611" s="117"/>
      <c r="B611" s="118"/>
      <c r="C611" s="118"/>
      <c r="D611" s="119"/>
      <c r="E611" s="42"/>
      <c r="F611" s="42"/>
      <c r="G611" s="200"/>
      <c r="H611" s="121">
        <f t="shared" si="18"/>
        <v>0</v>
      </c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58">
        <f t="shared" si="19"/>
        <v>0</v>
      </c>
    </row>
    <row r="612" spans="1:24" x14ac:dyDescent="0.3">
      <c r="A612" s="117"/>
      <c r="B612" s="118"/>
      <c r="C612" s="118"/>
      <c r="D612" s="119"/>
      <c r="E612" s="42"/>
      <c r="F612" s="42"/>
      <c r="G612" s="200"/>
      <c r="H612" s="121">
        <f t="shared" si="18"/>
        <v>0</v>
      </c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58">
        <f t="shared" si="19"/>
        <v>0</v>
      </c>
    </row>
    <row r="613" spans="1:24" x14ac:dyDescent="0.3">
      <c r="A613" s="117"/>
      <c r="B613" s="118"/>
      <c r="C613" s="118"/>
      <c r="D613" s="119"/>
      <c r="E613" s="42"/>
      <c r="F613" s="42"/>
      <c r="G613" s="200"/>
      <c r="H613" s="121">
        <f t="shared" si="18"/>
        <v>0</v>
      </c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58">
        <f t="shared" si="19"/>
        <v>0</v>
      </c>
    </row>
    <row r="614" spans="1:24" x14ac:dyDescent="0.3">
      <c r="A614" s="117"/>
      <c r="B614" s="118"/>
      <c r="C614" s="118"/>
      <c r="D614" s="119"/>
      <c r="E614" s="42"/>
      <c r="F614" s="42"/>
      <c r="G614" s="200"/>
      <c r="H614" s="121">
        <f t="shared" si="18"/>
        <v>0</v>
      </c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58">
        <f t="shared" si="19"/>
        <v>0</v>
      </c>
    </row>
    <row r="615" spans="1:24" x14ac:dyDescent="0.3">
      <c r="A615" s="117"/>
      <c r="B615" s="118"/>
      <c r="C615" s="118"/>
      <c r="D615" s="119"/>
      <c r="E615" s="42"/>
      <c r="F615" s="42"/>
      <c r="G615" s="200"/>
      <c r="H615" s="121">
        <f t="shared" si="18"/>
        <v>0</v>
      </c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58">
        <f t="shared" si="19"/>
        <v>0</v>
      </c>
    </row>
    <row r="616" spans="1:24" x14ac:dyDescent="0.3">
      <c r="A616" s="117"/>
      <c r="B616" s="118"/>
      <c r="C616" s="118"/>
      <c r="D616" s="119"/>
      <c r="E616" s="42"/>
      <c r="F616" s="42"/>
      <c r="G616" s="200"/>
      <c r="H616" s="121">
        <f t="shared" si="18"/>
        <v>0</v>
      </c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58">
        <f t="shared" si="19"/>
        <v>0</v>
      </c>
    </row>
    <row r="617" spans="1:24" x14ac:dyDescent="0.3">
      <c r="A617" s="117"/>
      <c r="B617" s="118"/>
      <c r="C617" s="118"/>
      <c r="D617" s="119"/>
      <c r="E617" s="42"/>
      <c r="F617" s="42"/>
      <c r="G617" s="200"/>
      <c r="H617" s="121">
        <f t="shared" si="18"/>
        <v>0</v>
      </c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58">
        <f t="shared" si="19"/>
        <v>0</v>
      </c>
    </row>
    <row r="618" spans="1:24" x14ac:dyDescent="0.3">
      <c r="A618" s="117"/>
      <c r="B618" s="118"/>
      <c r="C618" s="118"/>
      <c r="D618" s="119"/>
      <c r="E618" s="42"/>
      <c r="F618" s="42"/>
      <c r="G618" s="200"/>
      <c r="H618" s="121">
        <f t="shared" si="18"/>
        <v>0</v>
      </c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58">
        <f t="shared" si="19"/>
        <v>0</v>
      </c>
    </row>
    <row r="619" spans="1:24" x14ac:dyDescent="0.3">
      <c r="A619" s="117"/>
      <c r="B619" s="118"/>
      <c r="C619" s="118"/>
      <c r="D619" s="119"/>
      <c r="E619" s="42"/>
      <c r="F619" s="42"/>
      <c r="G619" s="200"/>
      <c r="H619" s="121">
        <f t="shared" si="18"/>
        <v>0</v>
      </c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58">
        <f t="shared" si="19"/>
        <v>0</v>
      </c>
    </row>
    <row r="620" spans="1:24" x14ac:dyDescent="0.3">
      <c r="A620" s="117"/>
      <c r="B620" s="118"/>
      <c r="C620" s="118"/>
      <c r="D620" s="119"/>
      <c r="E620" s="42"/>
      <c r="F620" s="42"/>
      <c r="G620" s="200"/>
      <c r="H620" s="121">
        <f t="shared" si="18"/>
        <v>0</v>
      </c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58">
        <f t="shared" si="19"/>
        <v>0</v>
      </c>
    </row>
    <row r="621" spans="1:24" x14ac:dyDescent="0.3">
      <c r="A621" s="117"/>
      <c r="B621" s="118"/>
      <c r="C621" s="118"/>
      <c r="D621" s="119"/>
      <c r="E621" s="42"/>
      <c r="F621" s="42"/>
      <c r="G621" s="200"/>
      <c r="H621" s="121">
        <f t="shared" si="18"/>
        <v>0</v>
      </c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58">
        <f t="shared" si="19"/>
        <v>0</v>
      </c>
    </row>
    <row r="622" spans="1:24" x14ac:dyDescent="0.3">
      <c r="A622" s="117"/>
      <c r="B622" s="118"/>
      <c r="C622" s="118"/>
      <c r="D622" s="119"/>
      <c r="E622" s="42"/>
      <c r="F622" s="42"/>
      <c r="G622" s="200"/>
      <c r="H622" s="121">
        <f t="shared" si="18"/>
        <v>0</v>
      </c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58">
        <f t="shared" si="19"/>
        <v>0</v>
      </c>
    </row>
    <row r="623" spans="1:24" x14ac:dyDescent="0.3">
      <c r="A623" s="117"/>
      <c r="B623" s="118"/>
      <c r="C623" s="118"/>
      <c r="D623" s="119"/>
      <c r="E623" s="42"/>
      <c r="F623" s="42"/>
      <c r="G623" s="200"/>
      <c r="H623" s="121">
        <f t="shared" si="18"/>
        <v>0</v>
      </c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58">
        <f t="shared" si="19"/>
        <v>0</v>
      </c>
    </row>
    <row r="624" spans="1:24" x14ac:dyDescent="0.3">
      <c r="A624" s="117"/>
      <c r="B624" s="118"/>
      <c r="C624" s="118"/>
      <c r="D624" s="119"/>
      <c r="E624" s="42"/>
      <c r="F624" s="42"/>
      <c r="G624" s="200"/>
      <c r="H624" s="121">
        <f t="shared" si="18"/>
        <v>0</v>
      </c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58">
        <f t="shared" si="19"/>
        <v>0</v>
      </c>
    </row>
    <row r="625" spans="1:24" x14ac:dyDescent="0.3">
      <c r="A625" s="117"/>
      <c r="B625" s="118"/>
      <c r="C625" s="118"/>
      <c r="D625" s="119"/>
      <c r="E625" s="42"/>
      <c r="F625" s="42"/>
      <c r="G625" s="200"/>
      <c r="H625" s="121">
        <f t="shared" si="18"/>
        <v>0</v>
      </c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58">
        <f t="shared" si="19"/>
        <v>0</v>
      </c>
    </row>
    <row r="626" spans="1:24" x14ac:dyDescent="0.3">
      <c r="A626" s="117"/>
      <c r="B626" s="118"/>
      <c r="C626" s="118"/>
      <c r="D626" s="119"/>
      <c r="E626" s="42"/>
      <c r="F626" s="42"/>
      <c r="G626" s="200"/>
      <c r="H626" s="121">
        <f t="shared" si="18"/>
        <v>0</v>
      </c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58">
        <f t="shared" si="19"/>
        <v>0</v>
      </c>
    </row>
    <row r="627" spans="1:24" x14ac:dyDescent="0.3">
      <c r="A627" s="117"/>
      <c r="B627" s="118"/>
      <c r="C627" s="118"/>
      <c r="D627" s="119"/>
      <c r="E627" s="42"/>
      <c r="F627" s="42"/>
      <c r="G627" s="200"/>
      <c r="H627" s="121">
        <f t="shared" si="18"/>
        <v>0</v>
      </c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58">
        <f t="shared" si="19"/>
        <v>0</v>
      </c>
    </row>
    <row r="628" spans="1:24" x14ac:dyDescent="0.3">
      <c r="A628" s="117"/>
      <c r="B628" s="118"/>
      <c r="C628" s="118"/>
      <c r="D628" s="119"/>
      <c r="E628" s="42"/>
      <c r="F628" s="42"/>
      <c r="G628" s="200"/>
      <c r="H628" s="121">
        <f t="shared" si="18"/>
        <v>0</v>
      </c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58">
        <f t="shared" si="19"/>
        <v>0</v>
      </c>
    </row>
    <row r="629" spans="1:24" x14ac:dyDescent="0.3">
      <c r="A629" s="117"/>
      <c r="B629" s="118"/>
      <c r="C629" s="118"/>
      <c r="D629" s="119"/>
      <c r="E629" s="42"/>
      <c r="F629" s="42"/>
      <c r="G629" s="200"/>
      <c r="H629" s="121">
        <f t="shared" si="18"/>
        <v>0</v>
      </c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58">
        <f t="shared" si="19"/>
        <v>0</v>
      </c>
    </row>
    <row r="630" spans="1:24" x14ac:dyDescent="0.3">
      <c r="A630" s="117"/>
      <c r="B630" s="118"/>
      <c r="C630" s="118"/>
      <c r="D630" s="119"/>
      <c r="E630" s="42"/>
      <c r="F630" s="42"/>
      <c r="G630" s="200"/>
      <c r="H630" s="121">
        <f t="shared" si="18"/>
        <v>0</v>
      </c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58">
        <f t="shared" si="19"/>
        <v>0</v>
      </c>
    </row>
    <row r="631" spans="1:24" x14ac:dyDescent="0.3">
      <c r="A631" s="117"/>
      <c r="B631" s="118"/>
      <c r="C631" s="118"/>
      <c r="D631" s="119"/>
      <c r="E631" s="42"/>
      <c r="F631" s="42"/>
      <c r="G631" s="200"/>
      <c r="H631" s="121">
        <f t="shared" si="18"/>
        <v>0</v>
      </c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58">
        <f t="shared" si="19"/>
        <v>0</v>
      </c>
    </row>
    <row r="632" spans="1:24" x14ac:dyDescent="0.3">
      <c r="A632" s="117"/>
      <c r="B632" s="118"/>
      <c r="C632" s="118"/>
      <c r="D632" s="119"/>
      <c r="E632" s="42"/>
      <c r="F632" s="42"/>
      <c r="G632" s="200"/>
      <c r="H632" s="121">
        <f t="shared" si="18"/>
        <v>0</v>
      </c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58">
        <f t="shared" si="19"/>
        <v>0</v>
      </c>
    </row>
    <row r="633" spans="1:24" x14ac:dyDescent="0.3">
      <c r="A633" s="117"/>
      <c r="B633" s="118"/>
      <c r="C633" s="118"/>
      <c r="D633" s="119"/>
      <c r="E633" s="42"/>
      <c r="F633" s="42"/>
      <c r="G633" s="200"/>
      <c r="H633" s="121">
        <f t="shared" si="18"/>
        <v>0</v>
      </c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58">
        <f t="shared" si="19"/>
        <v>0</v>
      </c>
    </row>
    <row r="634" spans="1:24" x14ac:dyDescent="0.3">
      <c r="A634" s="117"/>
      <c r="B634" s="118"/>
      <c r="C634" s="118"/>
      <c r="D634" s="119"/>
      <c r="E634" s="42"/>
      <c r="F634" s="42"/>
      <c r="G634" s="200"/>
      <c r="H634" s="121">
        <f t="shared" si="18"/>
        <v>0</v>
      </c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58">
        <f t="shared" si="19"/>
        <v>0</v>
      </c>
    </row>
    <row r="635" spans="1:24" x14ac:dyDescent="0.3">
      <c r="A635" s="117"/>
      <c r="B635" s="118"/>
      <c r="C635" s="118"/>
      <c r="D635" s="119"/>
      <c r="E635" s="42"/>
      <c r="F635" s="42"/>
      <c r="G635" s="200"/>
      <c r="H635" s="121">
        <f t="shared" si="18"/>
        <v>0</v>
      </c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58">
        <f t="shared" si="19"/>
        <v>0</v>
      </c>
    </row>
    <row r="636" spans="1:24" x14ac:dyDescent="0.3">
      <c r="A636" s="117"/>
      <c r="B636" s="118"/>
      <c r="C636" s="118"/>
      <c r="D636" s="119"/>
      <c r="E636" s="42"/>
      <c r="F636" s="42"/>
      <c r="G636" s="200"/>
      <c r="H636" s="121">
        <f t="shared" si="18"/>
        <v>0</v>
      </c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58">
        <f t="shared" si="19"/>
        <v>0</v>
      </c>
    </row>
    <row r="637" spans="1:24" x14ac:dyDescent="0.3">
      <c r="A637" s="117"/>
      <c r="B637" s="118"/>
      <c r="C637" s="118"/>
      <c r="D637" s="119"/>
      <c r="E637" s="42"/>
      <c r="F637" s="42"/>
      <c r="G637" s="200"/>
      <c r="H637" s="121">
        <f t="shared" si="18"/>
        <v>0</v>
      </c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58">
        <f t="shared" si="19"/>
        <v>0</v>
      </c>
    </row>
    <row r="638" spans="1:24" x14ac:dyDescent="0.3">
      <c r="A638" s="117"/>
      <c r="B638" s="118"/>
      <c r="C638" s="118"/>
      <c r="D638" s="119"/>
      <c r="E638" s="42"/>
      <c r="F638" s="42"/>
      <c r="G638" s="200"/>
      <c r="H638" s="121">
        <f t="shared" ref="H638:H701" si="20">IF(G638=1,SUM(E638:F638),0)</f>
        <v>0</v>
      </c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58">
        <f t="shared" ref="X638:X701" si="21">SUM(H638:W638)-(SUM(E638:F638))</f>
        <v>0</v>
      </c>
    </row>
    <row r="639" spans="1:24" x14ac:dyDescent="0.3">
      <c r="A639" s="117"/>
      <c r="B639" s="118"/>
      <c r="C639" s="118"/>
      <c r="D639" s="119"/>
      <c r="E639" s="42"/>
      <c r="F639" s="42"/>
      <c r="G639" s="200"/>
      <c r="H639" s="121">
        <f t="shared" si="20"/>
        <v>0</v>
      </c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58">
        <f t="shared" si="21"/>
        <v>0</v>
      </c>
    </row>
    <row r="640" spans="1:24" x14ac:dyDescent="0.3">
      <c r="A640" s="117"/>
      <c r="B640" s="118"/>
      <c r="C640" s="118"/>
      <c r="D640" s="119"/>
      <c r="E640" s="42"/>
      <c r="F640" s="42"/>
      <c r="G640" s="200"/>
      <c r="H640" s="121">
        <f t="shared" si="20"/>
        <v>0</v>
      </c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58">
        <f t="shared" si="21"/>
        <v>0</v>
      </c>
    </row>
    <row r="641" spans="1:24" x14ac:dyDescent="0.3">
      <c r="A641" s="117"/>
      <c r="B641" s="118"/>
      <c r="C641" s="118"/>
      <c r="D641" s="119"/>
      <c r="E641" s="42"/>
      <c r="F641" s="42"/>
      <c r="G641" s="200"/>
      <c r="H641" s="121">
        <f t="shared" si="20"/>
        <v>0</v>
      </c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58">
        <f t="shared" si="21"/>
        <v>0</v>
      </c>
    </row>
    <row r="642" spans="1:24" x14ac:dyDescent="0.3">
      <c r="A642" s="117"/>
      <c r="B642" s="118"/>
      <c r="C642" s="118"/>
      <c r="D642" s="119"/>
      <c r="E642" s="42"/>
      <c r="F642" s="42"/>
      <c r="G642" s="200"/>
      <c r="H642" s="121">
        <f t="shared" si="20"/>
        <v>0</v>
      </c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58">
        <f t="shared" si="21"/>
        <v>0</v>
      </c>
    </row>
    <row r="643" spans="1:24" x14ac:dyDescent="0.3">
      <c r="A643" s="117"/>
      <c r="B643" s="118"/>
      <c r="C643" s="118"/>
      <c r="D643" s="119"/>
      <c r="E643" s="42"/>
      <c r="F643" s="42"/>
      <c r="G643" s="200"/>
      <c r="H643" s="121">
        <f t="shared" si="20"/>
        <v>0</v>
      </c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58">
        <f t="shared" si="21"/>
        <v>0</v>
      </c>
    </row>
    <row r="644" spans="1:24" x14ac:dyDescent="0.3">
      <c r="A644" s="117"/>
      <c r="B644" s="118"/>
      <c r="C644" s="118"/>
      <c r="D644" s="119"/>
      <c r="E644" s="42"/>
      <c r="F644" s="42"/>
      <c r="G644" s="200"/>
      <c r="H644" s="121">
        <f t="shared" si="20"/>
        <v>0</v>
      </c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58">
        <f t="shared" si="21"/>
        <v>0</v>
      </c>
    </row>
    <row r="645" spans="1:24" x14ac:dyDescent="0.3">
      <c r="A645" s="117"/>
      <c r="B645" s="118"/>
      <c r="C645" s="118"/>
      <c r="D645" s="119"/>
      <c r="E645" s="42"/>
      <c r="F645" s="42"/>
      <c r="G645" s="200"/>
      <c r="H645" s="121">
        <f t="shared" si="20"/>
        <v>0</v>
      </c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58">
        <f t="shared" si="21"/>
        <v>0</v>
      </c>
    </row>
    <row r="646" spans="1:24" x14ac:dyDescent="0.3">
      <c r="A646" s="117"/>
      <c r="B646" s="118"/>
      <c r="C646" s="118"/>
      <c r="D646" s="119"/>
      <c r="E646" s="42"/>
      <c r="F646" s="42"/>
      <c r="G646" s="200"/>
      <c r="H646" s="121">
        <f t="shared" si="20"/>
        <v>0</v>
      </c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58">
        <f t="shared" si="21"/>
        <v>0</v>
      </c>
    </row>
    <row r="647" spans="1:24" x14ac:dyDescent="0.3">
      <c r="A647" s="117"/>
      <c r="B647" s="118"/>
      <c r="C647" s="118"/>
      <c r="D647" s="119"/>
      <c r="E647" s="42"/>
      <c r="F647" s="42"/>
      <c r="G647" s="200"/>
      <c r="H647" s="121">
        <f t="shared" si="20"/>
        <v>0</v>
      </c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58">
        <f t="shared" si="21"/>
        <v>0</v>
      </c>
    </row>
    <row r="648" spans="1:24" x14ac:dyDescent="0.3">
      <c r="A648" s="117"/>
      <c r="B648" s="118"/>
      <c r="C648" s="118"/>
      <c r="D648" s="119"/>
      <c r="E648" s="42"/>
      <c r="F648" s="42"/>
      <c r="G648" s="200"/>
      <c r="H648" s="121">
        <f t="shared" si="20"/>
        <v>0</v>
      </c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58">
        <f t="shared" si="21"/>
        <v>0</v>
      </c>
    </row>
    <row r="649" spans="1:24" x14ac:dyDescent="0.3">
      <c r="A649" s="117"/>
      <c r="B649" s="118"/>
      <c r="C649" s="118"/>
      <c r="D649" s="119"/>
      <c r="E649" s="42"/>
      <c r="F649" s="42"/>
      <c r="G649" s="200"/>
      <c r="H649" s="121">
        <f t="shared" si="20"/>
        <v>0</v>
      </c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58">
        <f t="shared" si="21"/>
        <v>0</v>
      </c>
    </row>
    <row r="650" spans="1:24" x14ac:dyDescent="0.3">
      <c r="A650" s="117"/>
      <c r="B650" s="118"/>
      <c r="C650" s="118"/>
      <c r="D650" s="119"/>
      <c r="E650" s="42"/>
      <c r="F650" s="42"/>
      <c r="G650" s="200"/>
      <c r="H650" s="121">
        <f t="shared" si="20"/>
        <v>0</v>
      </c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58">
        <f t="shared" si="21"/>
        <v>0</v>
      </c>
    </row>
    <row r="651" spans="1:24" x14ac:dyDescent="0.3">
      <c r="A651" s="117"/>
      <c r="B651" s="118"/>
      <c r="C651" s="118"/>
      <c r="D651" s="119"/>
      <c r="E651" s="42"/>
      <c r="F651" s="42"/>
      <c r="G651" s="200"/>
      <c r="H651" s="121">
        <f t="shared" si="20"/>
        <v>0</v>
      </c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58">
        <f t="shared" si="21"/>
        <v>0</v>
      </c>
    </row>
    <row r="652" spans="1:24" x14ac:dyDescent="0.3">
      <c r="A652" s="117"/>
      <c r="B652" s="118"/>
      <c r="C652" s="118"/>
      <c r="D652" s="119"/>
      <c r="E652" s="42"/>
      <c r="F652" s="42"/>
      <c r="G652" s="200"/>
      <c r="H652" s="121">
        <f t="shared" si="20"/>
        <v>0</v>
      </c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58">
        <f t="shared" si="21"/>
        <v>0</v>
      </c>
    </row>
    <row r="653" spans="1:24" x14ac:dyDescent="0.3">
      <c r="A653" s="117"/>
      <c r="B653" s="118"/>
      <c r="C653" s="118"/>
      <c r="D653" s="119"/>
      <c r="E653" s="42"/>
      <c r="F653" s="42"/>
      <c r="G653" s="200"/>
      <c r="H653" s="121">
        <f t="shared" si="20"/>
        <v>0</v>
      </c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58">
        <f t="shared" si="21"/>
        <v>0</v>
      </c>
    </row>
    <row r="654" spans="1:24" x14ac:dyDescent="0.3">
      <c r="A654" s="117"/>
      <c r="B654" s="118"/>
      <c r="C654" s="118"/>
      <c r="D654" s="119"/>
      <c r="E654" s="42"/>
      <c r="F654" s="42"/>
      <c r="G654" s="200"/>
      <c r="H654" s="121">
        <f t="shared" si="20"/>
        <v>0</v>
      </c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58">
        <f t="shared" si="21"/>
        <v>0</v>
      </c>
    </row>
    <row r="655" spans="1:24" x14ac:dyDescent="0.3">
      <c r="A655" s="117"/>
      <c r="B655" s="118"/>
      <c r="C655" s="118"/>
      <c r="D655" s="119"/>
      <c r="E655" s="42"/>
      <c r="F655" s="42"/>
      <c r="G655" s="200"/>
      <c r="H655" s="121">
        <f t="shared" si="20"/>
        <v>0</v>
      </c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58">
        <f t="shared" si="21"/>
        <v>0</v>
      </c>
    </row>
    <row r="656" spans="1:24" x14ac:dyDescent="0.3">
      <c r="A656" s="117"/>
      <c r="B656" s="118"/>
      <c r="C656" s="118"/>
      <c r="D656" s="119"/>
      <c r="E656" s="42"/>
      <c r="F656" s="42"/>
      <c r="G656" s="200"/>
      <c r="H656" s="121">
        <f t="shared" si="20"/>
        <v>0</v>
      </c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58">
        <f t="shared" si="21"/>
        <v>0</v>
      </c>
    </row>
    <row r="657" spans="1:24" x14ac:dyDescent="0.3">
      <c r="A657" s="117"/>
      <c r="B657" s="118"/>
      <c r="C657" s="118"/>
      <c r="D657" s="119"/>
      <c r="E657" s="42"/>
      <c r="F657" s="42"/>
      <c r="G657" s="200"/>
      <c r="H657" s="121">
        <f t="shared" si="20"/>
        <v>0</v>
      </c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58">
        <f t="shared" si="21"/>
        <v>0</v>
      </c>
    </row>
    <row r="658" spans="1:24" x14ac:dyDescent="0.3">
      <c r="A658" s="117"/>
      <c r="B658" s="118"/>
      <c r="C658" s="118"/>
      <c r="D658" s="119"/>
      <c r="E658" s="42"/>
      <c r="F658" s="42"/>
      <c r="G658" s="200"/>
      <c r="H658" s="121">
        <f t="shared" si="20"/>
        <v>0</v>
      </c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58">
        <f t="shared" si="21"/>
        <v>0</v>
      </c>
    </row>
    <row r="659" spans="1:24" x14ac:dyDescent="0.3">
      <c r="A659" s="117"/>
      <c r="B659" s="118"/>
      <c r="C659" s="118"/>
      <c r="D659" s="119"/>
      <c r="E659" s="42"/>
      <c r="F659" s="42"/>
      <c r="G659" s="200"/>
      <c r="H659" s="121">
        <f t="shared" si="20"/>
        <v>0</v>
      </c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58">
        <f t="shared" si="21"/>
        <v>0</v>
      </c>
    </row>
    <row r="660" spans="1:24" x14ac:dyDescent="0.3">
      <c r="A660" s="117"/>
      <c r="B660" s="118"/>
      <c r="C660" s="118"/>
      <c r="D660" s="119"/>
      <c r="E660" s="42"/>
      <c r="F660" s="42"/>
      <c r="G660" s="200"/>
      <c r="H660" s="121">
        <f t="shared" si="20"/>
        <v>0</v>
      </c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58">
        <f t="shared" si="21"/>
        <v>0</v>
      </c>
    </row>
    <row r="661" spans="1:24" x14ac:dyDescent="0.3">
      <c r="A661" s="117"/>
      <c r="B661" s="118"/>
      <c r="C661" s="118"/>
      <c r="D661" s="119"/>
      <c r="E661" s="42"/>
      <c r="F661" s="42"/>
      <c r="G661" s="200"/>
      <c r="H661" s="121">
        <f t="shared" si="20"/>
        <v>0</v>
      </c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58">
        <f t="shared" si="21"/>
        <v>0</v>
      </c>
    </row>
    <row r="662" spans="1:24" x14ac:dyDescent="0.3">
      <c r="A662" s="117"/>
      <c r="B662" s="118"/>
      <c r="C662" s="118"/>
      <c r="D662" s="119"/>
      <c r="E662" s="42"/>
      <c r="F662" s="42"/>
      <c r="G662" s="200"/>
      <c r="H662" s="121">
        <f t="shared" si="20"/>
        <v>0</v>
      </c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58">
        <f t="shared" si="21"/>
        <v>0</v>
      </c>
    </row>
    <row r="663" spans="1:24" x14ac:dyDescent="0.3">
      <c r="A663" s="117"/>
      <c r="B663" s="118"/>
      <c r="C663" s="118"/>
      <c r="D663" s="119"/>
      <c r="E663" s="42"/>
      <c r="F663" s="42"/>
      <c r="G663" s="200"/>
      <c r="H663" s="121">
        <f t="shared" si="20"/>
        <v>0</v>
      </c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58">
        <f t="shared" si="21"/>
        <v>0</v>
      </c>
    </row>
    <row r="664" spans="1:24" x14ac:dyDescent="0.3">
      <c r="A664" s="117"/>
      <c r="B664" s="118"/>
      <c r="C664" s="118"/>
      <c r="D664" s="119"/>
      <c r="E664" s="42"/>
      <c r="F664" s="42"/>
      <c r="G664" s="200"/>
      <c r="H664" s="121">
        <f t="shared" si="20"/>
        <v>0</v>
      </c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58">
        <f t="shared" si="21"/>
        <v>0</v>
      </c>
    </row>
    <row r="665" spans="1:24" x14ac:dyDescent="0.3">
      <c r="A665" s="117"/>
      <c r="B665" s="118"/>
      <c r="C665" s="118"/>
      <c r="D665" s="119"/>
      <c r="E665" s="42"/>
      <c r="F665" s="42"/>
      <c r="G665" s="200"/>
      <c r="H665" s="121">
        <f t="shared" si="20"/>
        <v>0</v>
      </c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58">
        <f t="shared" si="21"/>
        <v>0</v>
      </c>
    </row>
    <row r="666" spans="1:24" x14ac:dyDescent="0.3">
      <c r="A666" s="117"/>
      <c r="B666" s="118"/>
      <c r="C666" s="118"/>
      <c r="D666" s="119"/>
      <c r="E666" s="42"/>
      <c r="F666" s="42"/>
      <c r="G666" s="200"/>
      <c r="H666" s="121">
        <f t="shared" si="20"/>
        <v>0</v>
      </c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58">
        <f t="shared" si="21"/>
        <v>0</v>
      </c>
    </row>
    <row r="667" spans="1:24" x14ac:dyDescent="0.3">
      <c r="A667" s="117"/>
      <c r="B667" s="118"/>
      <c r="C667" s="118"/>
      <c r="D667" s="119"/>
      <c r="E667" s="42"/>
      <c r="F667" s="42"/>
      <c r="G667" s="200"/>
      <c r="H667" s="121">
        <f t="shared" si="20"/>
        <v>0</v>
      </c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58">
        <f t="shared" si="21"/>
        <v>0</v>
      </c>
    </row>
    <row r="668" spans="1:24" x14ac:dyDescent="0.3">
      <c r="A668" s="117"/>
      <c r="B668" s="118"/>
      <c r="C668" s="118"/>
      <c r="D668" s="119"/>
      <c r="E668" s="42"/>
      <c r="F668" s="42"/>
      <c r="G668" s="200"/>
      <c r="H668" s="121">
        <f t="shared" si="20"/>
        <v>0</v>
      </c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58">
        <f t="shared" si="21"/>
        <v>0</v>
      </c>
    </row>
    <row r="669" spans="1:24" x14ac:dyDescent="0.3">
      <c r="A669" s="117"/>
      <c r="B669" s="118"/>
      <c r="C669" s="118"/>
      <c r="D669" s="119"/>
      <c r="E669" s="42"/>
      <c r="F669" s="42"/>
      <c r="G669" s="200"/>
      <c r="H669" s="121">
        <f t="shared" si="20"/>
        <v>0</v>
      </c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58">
        <f t="shared" si="21"/>
        <v>0</v>
      </c>
    </row>
    <row r="670" spans="1:24" x14ac:dyDescent="0.3">
      <c r="A670" s="117"/>
      <c r="B670" s="118"/>
      <c r="C670" s="118"/>
      <c r="D670" s="119"/>
      <c r="E670" s="42"/>
      <c r="F670" s="42"/>
      <c r="G670" s="200"/>
      <c r="H670" s="121">
        <f t="shared" si="20"/>
        <v>0</v>
      </c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58">
        <f t="shared" si="21"/>
        <v>0</v>
      </c>
    </row>
    <row r="671" spans="1:24" x14ac:dyDescent="0.3">
      <c r="A671" s="117"/>
      <c r="B671" s="118"/>
      <c r="C671" s="118"/>
      <c r="D671" s="119"/>
      <c r="E671" s="42"/>
      <c r="F671" s="42"/>
      <c r="G671" s="200"/>
      <c r="H671" s="121">
        <f t="shared" si="20"/>
        <v>0</v>
      </c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58">
        <f t="shared" si="21"/>
        <v>0</v>
      </c>
    </row>
    <row r="672" spans="1:24" x14ac:dyDescent="0.3">
      <c r="A672" s="117"/>
      <c r="B672" s="118"/>
      <c r="C672" s="118"/>
      <c r="D672" s="119"/>
      <c r="E672" s="42"/>
      <c r="F672" s="42"/>
      <c r="G672" s="200"/>
      <c r="H672" s="121">
        <f t="shared" si="20"/>
        <v>0</v>
      </c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58">
        <f t="shared" si="21"/>
        <v>0</v>
      </c>
    </row>
    <row r="673" spans="1:24" x14ac:dyDescent="0.3">
      <c r="A673" s="117"/>
      <c r="B673" s="118"/>
      <c r="C673" s="118"/>
      <c r="D673" s="119"/>
      <c r="E673" s="42"/>
      <c r="F673" s="42"/>
      <c r="G673" s="200"/>
      <c r="H673" s="121">
        <f t="shared" si="20"/>
        <v>0</v>
      </c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58">
        <f t="shared" si="21"/>
        <v>0</v>
      </c>
    </row>
    <row r="674" spans="1:24" x14ac:dyDescent="0.3">
      <c r="A674" s="117"/>
      <c r="B674" s="118"/>
      <c r="C674" s="118"/>
      <c r="D674" s="119"/>
      <c r="E674" s="42"/>
      <c r="F674" s="42"/>
      <c r="G674" s="200"/>
      <c r="H674" s="121">
        <f t="shared" si="20"/>
        <v>0</v>
      </c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58">
        <f t="shared" si="21"/>
        <v>0</v>
      </c>
    </row>
    <row r="675" spans="1:24" x14ac:dyDescent="0.3">
      <c r="A675" s="117"/>
      <c r="B675" s="118"/>
      <c r="C675" s="118"/>
      <c r="D675" s="119"/>
      <c r="E675" s="42"/>
      <c r="F675" s="42"/>
      <c r="G675" s="200"/>
      <c r="H675" s="121">
        <f t="shared" si="20"/>
        <v>0</v>
      </c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58">
        <f t="shared" si="21"/>
        <v>0</v>
      </c>
    </row>
    <row r="676" spans="1:24" x14ac:dyDescent="0.3">
      <c r="A676" s="117"/>
      <c r="B676" s="118"/>
      <c r="C676" s="118"/>
      <c r="D676" s="119"/>
      <c r="E676" s="42"/>
      <c r="F676" s="42"/>
      <c r="G676" s="200"/>
      <c r="H676" s="121">
        <f t="shared" si="20"/>
        <v>0</v>
      </c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58">
        <f t="shared" si="21"/>
        <v>0</v>
      </c>
    </row>
    <row r="677" spans="1:24" x14ac:dyDescent="0.3">
      <c r="A677" s="117"/>
      <c r="B677" s="118"/>
      <c r="C677" s="118"/>
      <c r="D677" s="119"/>
      <c r="E677" s="42"/>
      <c r="F677" s="42"/>
      <c r="G677" s="200"/>
      <c r="H677" s="121">
        <f t="shared" si="20"/>
        <v>0</v>
      </c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58">
        <f t="shared" si="21"/>
        <v>0</v>
      </c>
    </row>
    <row r="678" spans="1:24" x14ac:dyDescent="0.3">
      <c r="A678" s="117"/>
      <c r="B678" s="118"/>
      <c r="C678" s="118"/>
      <c r="D678" s="119"/>
      <c r="E678" s="42"/>
      <c r="F678" s="42"/>
      <c r="G678" s="200"/>
      <c r="H678" s="121">
        <f t="shared" si="20"/>
        <v>0</v>
      </c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58">
        <f t="shared" si="21"/>
        <v>0</v>
      </c>
    </row>
    <row r="679" spans="1:24" x14ac:dyDescent="0.3">
      <c r="A679" s="117"/>
      <c r="B679" s="118"/>
      <c r="C679" s="118"/>
      <c r="D679" s="119"/>
      <c r="E679" s="42"/>
      <c r="F679" s="42"/>
      <c r="G679" s="200"/>
      <c r="H679" s="121">
        <f t="shared" si="20"/>
        <v>0</v>
      </c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58">
        <f t="shared" si="21"/>
        <v>0</v>
      </c>
    </row>
    <row r="680" spans="1:24" x14ac:dyDescent="0.3">
      <c r="A680" s="117"/>
      <c r="B680" s="118"/>
      <c r="C680" s="118"/>
      <c r="D680" s="119"/>
      <c r="E680" s="42"/>
      <c r="F680" s="42"/>
      <c r="G680" s="200"/>
      <c r="H680" s="121">
        <f t="shared" si="20"/>
        <v>0</v>
      </c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58">
        <f t="shared" si="21"/>
        <v>0</v>
      </c>
    </row>
    <row r="681" spans="1:24" x14ac:dyDescent="0.3">
      <c r="A681" s="117"/>
      <c r="B681" s="118"/>
      <c r="C681" s="118"/>
      <c r="D681" s="119"/>
      <c r="E681" s="42"/>
      <c r="F681" s="42"/>
      <c r="G681" s="200"/>
      <c r="H681" s="121">
        <f t="shared" si="20"/>
        <v>0</v>
      </c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58">
        <f t="shared" si="21"/>
        <v>0</v>
      </c>
    </row>
    <row r="682" spans="1:24" x14ac:dyDescent="0.3">
      <c r="A682" s="117"/>
      <c r="B682" s="118"/>
      <c r="C682" s="118"/>
      <c r="D682" s="119"/>
      <c r="E682" s="42"/>
      <c r="F682" s="42"/>
      <c r="G682" s="200"/>
      <c r="H682" s="121">
        <f t="shared" si="20"/>
        <v>0</v>
      </c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58">
        <f t="shared" si="21"/>
        <v>0</v>
      </c>
    </row>
    <row r="683" spans="1:24" x14ac:dyDescent="0.3">
      <c r="A683" s="117"/>
      <c r="B683" s="118"/>
      <c r="C683" s="118"/>
      <c r="D683" s="119"/>
      <c r="E683" s="42"/>
      <c r="F683" s="42"/>
      <c r="G683" s="200"/>
      <c r="H683" s="121">
        <f t="shared" si="20"/>
        <v>0</v>
      </c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58">
        <f t="shared" si="21"/>
        <v>0</v>
      </c>
    </row>
    <row r="684" spans="1:24" x14ac:dyDescent="0.3">
      <c r="A684" s="117"/>
      <c r="B684" s="118"/>
      <c r="C684" s="118"/>
      <c r="D684" s="119"/>
      <c r="E684" s="42"/>
      <c r="F684" s="42"/>
      <c r="G684" s="200"/>
      <c r="H684" s="121">
        <f t="shared" si="20"/>
        <v>0</v>
      </c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58">
        <f t="shared" si="21"/>
        <v>0</v>
      </c>
    </row>
    <row r="685" spans="1:24" x14ac:dyDescent="0.3">
      <c r="A685" s="117"/>
      <c r="B685" s="118"/>
      <c r="C685" s="118"/>
      <c r="D685" s="119"/>
      <c r="E685" s="42"/>
      <c r="F685" s="42"/>
      <c r="G685" s="200"/>
      <c r="H685" s="121">
        <f t="shared" si="20"/>
        <v>0</v>
      </c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58">
        <f t="shared" si="21"/>
        <v>0</v>
      </c>
    </row>
    <row r="686" spans="1:24" x14ac:dyDescent="0.3">
      <c r="A686" s="117"/>
      <c r="B686" s="118"/>
      <c r="C686" s="118"/>
      <c r="D686" s="119"/>
      <c r="E686" s="42"/>
      <c r="F686" s="42"/>
      <c r="G686" s="200"/>
      <c r="H686" s="121">
        <f t="shared" si="20"/>
        <v>0</v>
      </c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58">
        <f t="shared" si="21"/>
        <v>0</v>
      </c>
    </row>
    <row r="687" spans="1:24" x14ac:dyDescent="0.3">
      <c r="A687" s="117"/>
      <c r="B687" s="118"/>
      <c r="C687" s="118"/>
      <c r="D687" s="119"/>
      <c r="E687" s="42"/>
      <c r="F687" s="42"/>
      <c r="G687" s="200"/>
      <c r="H687" s="121">
        <f t="shared" si="20"/>
        <v>0</v>
      </c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58">
        <f t="shared" si="21"/>
        <v>0</v>
      </c>
    </row>
    <row r="688" spans="1:24" x14ac:dyDescent="0.3">
      <c r="A688" s="117"/>
      <c r="B688" s="118"/>
      <c r="C688" s="118"/>
      <c r="D688" s="119"/>
      <c r="E688" s="42"/>
      <c r="F688" s="42"/>
      <c r="G688" s="200"/>
      <c r="H688" s="121">
        <f t="shared" si="20"/>
        <v>0</v>
      </c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58">
        <f t="shared" si="21"/>
        <v>0</v>
      </c>
    </row>
    <row r="689" spans="1:24" x14ac:dyDescent="0.3">
      <c r="A689" s="117"/>
      <c r="B689" s="118"/>
      <c r="C689" s="118"/>
      <c r="D689" s="119"/>
      <c r="E689" s="42"/>
      <c r="F689" s="42"/>
      <c r="G689" s="200"/>
      <c r="H689" s="121">
        <f t="shared" si="20"/>
        <v>0</v>
      </c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58">
        <f t="shared" si="21"/>
        <v>0</v>
      </c>
    </row>
    <row r="690" spans="1:24" x14ac:dyDescent="0.3">
      <c r="A690" s="117"/>
      <c r="B690" s="118"/>
      <c r="C690" s="118"/>
      <c r="D690" s="119"/>
      <c r="E690" s="42"/>
      <c r="F690" s="42"/>
      <c r="G690" s="200"/>
      <c r="H690" s="121">
        <f t="shared" si="20"/>
        <v>0</v>
      </c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58">
        <f t="shared" si="21"/>
        <v>0</v>
      </c>
    </row>
    <row r="691" spans="1:24" x14ac:dyDescent="0.3">
      <c r="A691" s="117"/>
      <c r="B691" s="118"/>
      <c r="C691" s="118"/>
      <c r="D691" s="119"/>
      <c r="E691" s="42"/>
      <c r="F691" s="42"/>
      <c r="G691" s="200"/>
      <c r="H691" s="121">
        <f t="shared" si="20"/>
        <v>0</v>
      </c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58">
        <f t="shared" si="21"/>
        <v>0</v>
      </c>
    </row>
    <row r="692" spans="1:24" x14ac:dyDescent="0.3">
      <c r="A692" s="117"/>
      <c r="B692" s="118"/>
      <c r="C692" s="118"/>
      <c r="D692" s="119"/>
      <c r="E692" s="42"/>
      <c r="F692" s="42"/>
      <c r="G692" s="200"/>
      <c r="H692" s="121">
        <f t="shared" si="20"/>
        <v>0</v>
      </c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58">
        <f t="shared" si="21"/>
        <v>0</v>
      </c>
    </row>
    <row r="693" spans="1:24" x14ac:dyDescent="0.3">
      <c r="A693" s="117"/>
      <c r="B693" s="118"/>
      <c r="C693" s="118"/>
      <c r="D693" s="119"/>
      <c r="E693" s="42"/>
      <c r="F693" s="42"/>
      <c r="G693" s="200"/>
      <c r="H693" s="121">
        <f t="shared" si="20"/>
        <v>0</v>
      </c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58">
        <f t="shared" si="21"/>
        <v>0</v>
      </c>
    </row>
    <row r="694" spans="1:24" x14ac:dyDescent="0.3">
      <c r="A694" s="117"/>
      <c r="B694" s="118"/>
      <c r="C694" s="118"/>
      <c r="D694" s="119"/>
      <c r="E694" s="42"/>
      <c r="F694" s="42"/>
      <c r="G694" s="200"/>
      <c r="H694" s="121">
        <f t="shared" si="20"/>
        <v>0</v>
      </c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58">
        <f t="shared" si="21"/>
        <v>0</v>
      </c>
    </row>
    <row r="695" spans="1:24" x14ac:dyDescent="0.3">
      <c r="A695" s="117"/>
      <c r="B695" s="118"/>
      <c r="C695" s="118"/>
      <c r="D695" s="119"/>
      <c r="E695" s="42"/>
      <c r="F695" s="42"/>
      <c r="G695" s="200"/>
      <c r="H695" s="121">
        <f t="shared" si="20"/>
        <v>0</v>
      </c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58">
        <f t="shared" si="21"/>
        <v>0</v>
      </c>
    </row>
    <row r="696" spans="1:24" x14ac:dyDescent="0.3">
      <c r="A696" s="117"/>
      <c r="B696" s="118"/>
      <c r="C696" s="118"/>
      <c r="D696" s="119"/>
      <c r="E696" s="42"/>
      <c r="F696" s="42"/>
      <c r="G696" s="200"/>
      <c r="H696" s="121">
        <f t="shared" si="20"/>
        <v>0</v>
      </c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58">
        <f t="shared" si="21"/>
        <v>0</v>
      </c>
    </row>
    <row r="697" spans="1:24" x14ac:dyDescent="0.3">
      <c r="A697" s="117"/>
      <c r="B697" s="118"/>
      <c r="C697" s="118"/>
      <c r="D697" s="119"/>
      <c r="E697" s="42"/>
      <c r="F697" s="42"/>
      <c r="G697" s="200"/>
      <c r="H697" s="121">
        <f t="shared" si="20"/>
        <v>0</v>
      </c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58">
        <f t="shared" si="21"/>
        <v>0</v>
      </c>
    </row>
    <row r="698" spans="1:24" x14ac:dyDescent="0.3">
      <c r="A698" s="117"/>
      <c r="B698" s="118"/>
      <c r="C698" s="118"/>
      <c r="D698" s="119"/>
      <c r="E698" s="42"/>
      <c r="F698" s="42"/>
      <c r="G698" s="200"/>
      <c r="H698" s="121">
        <f t="shared" si="20"/>
        <v>0</v>
      </c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58">
        <f t="shared" si="21"/>
        <v>0</v>
      </c>
    </row>
    <row r="699" spans="1:24" x14ac:dyDescent="0.3">
      <c r="A699" s="117"/>
      <c r="B699" s="118"/>
      <c r="C699" s="118"/>
      <c r="D699" s="119"/>
      <c r="E699" s="42"/>
      <c r="F699" s="42"/>
      <c r="G699" s="200"/>
      <c r="H699" s="121">
        <f t="shared" si="20"/>
        <v>0</v>
      </c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58">
        <f t="shared" si="21"/>
        <v>0</v>
      </c>
    </row>
    <row r="700" spans="1:24" x14ac:dyDescent="0.3">
      <c r="A700" s="117"/>
      <c r="B700" s="118"/>
      <c r="C700" s="118"/>
      <c r="D700" s="119"/>
      <c r="E700" s="42"/>
      <c r="F700" s="42"/>
      <c r="G700" s="200"/>
      <c r="H700" s="121">
        <f t="shared" si="20"/>
        <v>0</v>
      </c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58">
        <f t="shared" si="21"/>
        <v>0</v>
      </c>
    </row>
    <row r="701" spans="1:24" x14ac:dyDescent="0.3">
      <c r="A701" s="117"/>
      <c r="B701" s="118"/>
      <c r="C701" s="118"/>
      <c r="D701" s="119"/>
      <c r="E701" s="42"/>
      <c r="F701" s="42"/>
      <c r="G701" s="200"/>
      <c r="H701" s="121">
        <f t="shared" si="20"/>
        <v>0</v>
      </c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58">
        <f t="shared" si="21"/>
        <v>0</v>
      </c>
    </row>
    <row r="702" spans="1:24" x14ac:dyDescent="0.3">
      <c r="A702" s="117"/>
      <c r="B702" s="118"/>
      <c r="C702" s="118"/>
      <c r="D702" s="119"/>
      <c r="E702" s="42"/>
      <c r="F702" s="42"/>
      <c r="G702" s="200"/>
      <c r="H702" s="121">
        <f t="shared" ref="H702:H765" si="22">IF(G702=1,SUM(E702:F702),0)</f>
        <v>0</v>
      </c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58">
        <f t="shared" ref="X702:X765" si="23">SUM(H702:W702)-(SUM(E702:F702))</f>
        <v>0</v>
      </c>
    </row>
    <row r="703" spans="1:24" x14ac:dyDescent="0.3">
      <c r="A703" s="117"/>
      <c r="B703" s="118"/>
      <c r="C703" s="118"/>
      <c r="D703" s="119"/>
      <c r="E703" s="42"/>
      <c r="F703" s="42"/>
      <c r="G703" s="200"/>
      <c r="H703" s="121">
        <f t="shared" si="22"/>
        <v>0</v>
      </c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58">
        <f t="shared" si="23"/>
        <v>0</v>
      </c>
    </row>
    <row r="704" spans="1:24" x14ac:dyDescent="0.3">
      <c r="A704" s="117"/>
      <c r="B704" s="118"/>
      <c r="C704" s="118"/>
      <c r="D704" s="119"/>
      <c r="E704" s="42"/>
      <c r="F704" s="42"/>
      <c r="G704" s="200"/>
      <c r="H704" s="121">
        <f t="shared" si="22"/>
        <v>0</v>
      </c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58">
        <f t="shared" si="23"/>
        <v>0</v>
      </c>
    </row>
    <row r="705" spans="1:24" x14ac:dyDescent="0.3">
      <c r="A705" s="117"/>
      <c r="B705" s="118"/>
      <c r="C705" s="118"/>
      <c r="D705" s="119"/>
      <c r="E705" s="42"/>
      <c r="F705" s="42"/>
      <c r="G705" s="200"/>
      <c r="H705" s="121">
        <f t="shared" si="22"/>
        <v>0</v>
      </c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58">
        <f t="shared" si="23"/>
        <v>0</v>
      </c>
    </row>
    <row r="706" spans="1:24" x14ac:dyDescent="0.3">
      <c r="A706" s="117"/>
      <c r="B706" s="118"/>
      <c r="C706" s="118"/>
      <c r="D706" s="119"/>
      <c r="E706" s="42"/>
      <c r="F706" s="42"/>
      <c r="G706" s="200"/>
      <c r="H706" s="121">
        <f t="shared" si="22"/>
        <v>0</v>
      </c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58">
        <f t="shared" si="23"/>
        <v>0</v>
      </c>
    </row>
    <row r="707" spans="1:24" x14ac:dyDescent="0.3">
      <c r="A707" s="117"/>
      <c r="B707" s="118"/>
      <c r="C707" s="118"/>
      <c r="D707" s="119"/>
      <c r="E707" s="42"/>
      <c r="F707" s="42"/>
      <c r="G707" s="200"/>
      <c r="H707" s="121">
        <f t="shared" si="22"/>
        <v>0</v>
      </c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58">
        <f t="shared" si="23"/>
        <v>0</v>
      </c>
    </row>
    <row r="708" spans="1:24" x14ac:dyDescent="0.3">
      <c r="A708" s="117"/>
      <c r="B708" s="118"/>
      <c r="C708" s="118"/>
      <c r="D708" s="119"/>
      <c r="E708" s="42"/>
      <c r="F708" s="42"/>
      <c r="G708" s="200"/>
      <c r="H708" s="121">
        <f t="shared" si="22"/>
        <v>0</v>
      </c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58">
        <f t="shared" si="23"/>
        <v>0</v>
      </c>
    </row>
    <row r="709" spans="1:24" x14ac:dyDescent="0.3">
      <c r="A709" s="117"/>
      <c r="B709" s="118"/>
      <c r="C709" s="118"/>
      <c r="D709" s="119"/>
      <c r="E709" s="42"/>
      <c r="F709" s="42"/>
      <c r="G709" s="200"/>
      <c r="H709" s="121">
        <f t="shared" si="22"/>
        <v>0</v>
      </c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58">
        <f t="shared" si="23"/>
        <v>0</v>
      </c>
    </row>
    <row r="710" spans="1:24" x14ac:dyDescent="0.3">
      <c r="A710" s="117"/>
      <c r="B710" s="118"/>
      <c r="C710" s="118"/>
      <c r="D710" s="119"/>
      <c r="E710" s="42"/>
      <c r="F710" s="42"/>
      <c r="G710" s="200"/>
      <c r="H710" s="121">
        <f t="shared" si="22"/>
        <v>0</v>
      </c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58">
        <f t="shared" si="23"/>
        <v>0</v>
      </c>
    </row>
    <row r="711" spans="1:24" x14ac:dyDescent="0.3">
      <c r="A711" s="117"/>
      <c r="B711" s="118"/>
      <c r="C711" s="118"/>
      <c r="D711" s="119"/>
      <c r="E711" s="42"/>
      <c r="F711" s="42"/>
      <c r="G711" s="200"/>
      <c r="H711" s="121">
        <f t="shared" si="22"/>
        <v>0</v>
      </c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58">
        <f t="shared" si="23"/>
        <v>0</v>
      </c>
    </row>
    <row r="712" spans="1:24" x14ac:dyDescent="0.3">
      <c r="A712" s="117"/>
      <c r="B712" s="118"/>
      <c r="C712" s="118"/>
      <c r="D712" s="119"/>
      <c r="E712" s="42"/>
      <c r="F712" s="42"/>
      <c r="G712" s="200"/>
      <c r="H712" s="121">
        <f t="shared" si="22"/>
        <v>0</v>
      </c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58">
        <f t="shared" si="23"/>
        <v>0</v>
      </c>
    </row>
    <row r="713" spans="1:24" x14ac:dyDescent="0.3">
      <c r="A713" s="117"/>
      <c r="B713" s="118"/>
      <c r="C713" s="118"/>
      <c r="D713" s="119"/>
      <c r="E713" s="42"/>
      <c r="F713" s="42"/>
      <c r="G713" s="200"/>
      <c r="H713" s="121">
        <f t="shared" si="22"/>
        <v>0</v>
      </c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58">
        <f t="shared" si="23"/>
        <v>0</v>
      </c>
    </row>
    <row r="714" spans="1:24" x14ac:dyDescent="0.3">
      <c r="A714" s="117"/>
      <c r="B714" s="118"/>
      <c r="C714" s="118"/>
      <c r="D714" s="119"/>
      <c r="E714" s="42"/>
      <c r="F714" s="42"/>
      <c r="G714" s="200"/>
      <c r="H714" s="121">
        <f t="shared" si="22"/>
        <v>0</v>
      </c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58">
        <f t="shared" si="23"/>
        <v>0</v>
      </c>
    </row>
    <row r="715" spans="1:24" x14ac:dyDescent="0.3">
      <c r="A715" s="117"/>
      <c r="B715" s="118"/>
      <c r="C715" s="118"/>
      <c r="D715" s="119"/>
      <c r="E715" s="42"/>
      <c r="F715" s="42"/>
      <c r="G715" s="200"/>
      <c r="H715" s="121">
        <f t="shared" si="22"/>
        <v>0</v>
      </c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58">
        <f t="shared" si="23"/>
        <v>0</v>
      </c>
    </row>
    <row r="716" spans="1:24" x14ac:dyDescent="0.3">
      <c r="A716" s="117"/>
      <c r="B716" s="118"/>
      <c r="C716" s="118"/>
      <c r="D716" s="119"/>
      <c r="E716" s="42"/>
      <c r="F716" s="42"/>
      <c r="G716" s="200"/>
      <c r="H716" s="121">
        <f t="shared" si="22"/>
        <v>0</v>
      </c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58">
        <f t="shared" si="23"/>
        <v>0</v>
      </c>
    </row>
    <row r="717" spans="1:24" x14ac:dyDescent="0.3">
      <c r="A717" s="117"/>
      <c r="B717" s="118"/>
      <c r="C717" s="118"/>
      <c r="D717" s="119"/>
      <c r="E717" s="42"/>
      <c r="F717" s="42"/>
      <c r="G717" s="200"/>
      <c r="H717" s="121">
        <f t="shared" si="22"/>
        <v>0</v>
      </c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58">
        <f t="shared" si="23"/>
        <v>0</v>
      </c>
    </row>
    <row r="718" spans="1:24" x14ac:dyDescent="0.3">
      <c r="A718" s="117"/>
      <c r="B718" s="118"/>
      <c r="C718" s="118"/>
      <c r="D718" s="119"/>
      <c r="E718" s="42"/>
      <c r="F718" s="42"/>
      <c r="G718" s="200"/>
      <c r="H718" s="121">
        <f t="shared" si="22"/>
        <v>0</v>
      </c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58">
        <f t="shared" si="23"/>
        <v>0</v>
      </c>
    </row>
    <row r="719" spans="1:24" x14ac:dyDescent="0.3">
      <c r="A719" s="117"/>
      <c r="B719" s="118"/>
      <c r="C719" s="118"/>
      <c r="D719" s="119"/>
      <c r="E719" s="42"/>
      <c r="F719" s="42"/>
      <c r="G719" s="200"/>
      <c r="H719" s="121">
        <f t="shared" si="22"/>
        <v>0</v>
      </c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58">
        <f t="shared" si="23"/>
        <v>0</v>
      </c>
    </row>
    <row r="720" spans="1:24" x14ac:dyDescent="0.3">
      <c r="A720" s="117"/>
      <c r="B720" s="118"/>
      <c r="C720" s="118"/>
      <c r="D720" s="119"/>
      <c r="E720" s="42"/>
      <c r="F720" s="42"/>
      <c r="G720" s="200"/>
      <c r="H720" s="121">
        <f t="shared" si="22"/>
        <v>0</v>
      </c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58">
        <f t="shared" si="23"/>
        <v>0</v>
      </c>
    </row>
    <row r="721" spans="1:24" x14ac:dyDescent="0.3">
      <c r="A721" s="117"/>
      <c r="B721" s="118"/>
      <c r="C721" s="118"/>
      <c r="D721" s="119"/>
      <c r="E721" s="42"/>
      <c r="F721" s="42"/>
      <c r="G721" s="200"/>
      <c r="H721" s="121">
        <f t="shared" si="22"/>
        <v>0</v>
      </c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58">
        <f t="shared" si="23"/>
        <v>0</v>
      </c>
    </row>
    <row r="722" spans="1:24" x14ac:dyDescent="0.3">
      <c r="A722" s="117"/>
      <c r="B722" s="118"/>
      <c r="C722" s="118"/>
      <c r="D722" s="119"/>
      <c r="E722" s="42"/>
      <c r="F722" s="42"/>
      <c r="G722" s="200"/>
      <c r="H722" s="121">
        <f t="shared" si="22"/>
        <v>0</v>
      </c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58">
        <f t="shared" si="23"/>
        <v>0</v>
      </c>
    </row>
    <row r="723" spans="1:24" x14ac:dyDescent="0.3">
      <c r="A723" s="117"/>
      <c r="B723" s="118"/>
      <c r="C723" s="118"/>
      <c r="D723" s="119"/>
      <c r="E723" s="42"/>
      <c r="F723" s="42"/>
      <c r="G723" s="200"/>
      <c r="H723" s="121">
        <f t="shared" si="22"/>
        <v>0</v>
      </c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58">
        <f t="shared" si="23"/>
        <v>0</v>
      </c>
    </row>
    <row r="724" spans="1:24" x14ac:dyDescent="0.3">
      <c r="A724" s="117"/>
      <c r="B724" s="118"/>
      <c r="C724" s="118"/>
      <c r="D724" s="119"/>
      <c r="E724" s="42"/>
      <c r="F724" s="42"/>
      <c r="G724" s="200"/>
      <c r="H724" s="121">
        <f t="shared" si="22"/>
        <v>0</v>
      </c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58">
        <f t="shared" si="23"/>
        <v>0</v>
      </c>
    </row>
    <row r="725" spans="1:24" x14ac:dyDescent="0.3">
      <c r="A725" s="117"/>
      <c r="B725" s="118"/>
      <c r="C725" s="118"/>
      <c r="D725" s="119"/>
      <c r="E725" s="42"/>
      <c r="F725" s="42"/>
      <c r="G725" s="200"/>
      <c r="H725" s="121">
        <f t="shared" si="22"/>
        <v>0</v>
      </c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58">
        <f t="shared" si="23"/>
        <v>0</v>
      </c>
    </row>
    <row r="726" spans="1:24" x14ac:dyDescent="0.3">
      <c r="A726" s="117"/>
      <c r="B726" s="118"/>
      <c r="C726" s="118"/>
      <c r="D726" s="119"/>
      <c r="E726" s="42"/>
      <c r="F726" s="42"/>
      <c r="G726" s="200"/>
      <c r="H726" s="121">
        <f t="shared" si="22"/>
        <v>0</v>
      </c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58">
        <f t="shared" si="23"/>
        <v>0</v>
      </c>
    </row>
    <row r="727" spans="1:24" x14ac:dyDescent="0.3">
      <c r="A727" s="117"/>
      <c r="B727" s="118"/>
      <c r="C727" s="118"/>
      <c r="D727" s="119"/>
      <c r="E727" s="42"/>
      <c r="F727" s="42"/>
      <c r="G727" s="200"/>
      <c r="H727" s="121">
        <f t="shared" si="22"/>
        <v>0</v>
      </c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58">
        <f t="shared" si="23"/>
        <v>0</v>
      </c>
    </row>
    <row r="728" spans="1:24" x14ac:dyDescent="0.3">
      <c r="A728" s="117"/>
      <c r="B728" s="118"/>
      <c r="C728" s="118"/>
      <c r="D728" s="119"/>
      <c r="E728" s="42"/>
      <c r="F728" s="42"/>
      <c r="G728" s="200"/>
      <c r="H728" s="121">
        <f t="shared" si="22"/>
        <v>0</v>
      </c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58">
        <f t="shared" si="23"/>
        <v>0</v>
      </c>
    </row>
    <row r="729" spans="1:24" x14ac:dyDescent="0.3">
      <c r="A729" s="117"/>
      <c r="B729" s="118"/>
      <c r="C729" s="118"/>
      <c r="D729" s="119"/>
      <c r="E729" s="42"/>
      <c r="F729" s="42"/>
      <c r="G729" s="200"/>
      <c r="H729" s="121">
        <f t="shared" si="22"/>
        <v>0</v>
      </c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58">
        <f t="shared" si="23"/>
        <v>0</v>
      </c>
    </row>
    <row r="730" spans="1:24" x14ac:dyDescent="0.3">
      <c r="A730" s="117"/>
      <c r="B730" s="118"/>
      <c r="C730" s="118"/>
      <c r="D730" s="119"/>
      <c r="E730" s="42"/>
      <c r="F730" s="42"/>
      <c r="G730" s="200"/>
      <c r="H730" s="121">
        <f t="shared" si="22"/>
        <v>0</v>
      </c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58">
        <f t="shared" si="23"/>
        <v>0</v>
      </c>
    </row>
    <row r="731" spans="1:24" x14ac:dyDescent="0.3">
      <c r="A731" s="117"/>
      <c r="B731" s="118"/>
      <c r="C731" s="118"/>
      <c r="D731" s="119"/>
      <c r="E731" s="42"/>
      <c r="F731" s="42"/>
      <c r="G731" s="200"/>
      <c r="H731" s="121">
        <f t="shared" si="22"/>
        <v>0</v>
      </c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58">
        <f t="shared" si="23"/>
        <v>0</v>
      </c>
    </row>
    <row r="732" spans="1:24" x14ac:dyDescent="0.3">
      <c r="A732" s="117"/>
      <c r="B732" s="118"/>
      <c r="C732" s="118"/>
      <c r="D732" s="119"/>
      <c r="E732" s="42"/>
      <c r="F732" s="42"/>
      <c r="G732" s="200"/>
      <c r="H732" s="121">
        <f t="shared" si="22"/>
        <v>0</v>
      </c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58">
        <f t="shared" si="23"/>
        <v>0</v>
      </c>
    </row>
    <row r="733" spans="1:24" x14ac:dyDescent="0.3">
      <c r="A733" s="117"/>
      <c r="B733" s="118"/>
      <c r="C733" s="118"/>
      <c r="D733" s="119"/>
      <c r="E733" s="42"/>
      <c r="F733" s="42"/>
      <c r="G733" s="200"/>
      <c r="H733" s="121">
        <f t="shared" si="22"/>
        <v>0</v>
      </c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58">
        <f t="shared" si="23"/>
        <v>0</v>
      </c>
    </row>
    <row r="734" spans="1:24" x14ac:dyDescent="0.3">
      <c r="A734" s="117"/>
      <c r="B734" s="118"/>
      <c r="C734" s="118"/>
      <c r="D734" s="119"/>
      <c r="E734" s="42"/>
      <c r="F734" s="42"/>
      <c r="G734" s="200"/>
      <c r="H734" s="121">
        <f t="shared" si="22"/>
        <v>0</v>
      </c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58">
        <f t="shared" si="23"/>
        <v>0</v>
      </c>
    </row>
    <row r="735" spans="1:24" x14ac:dyDescent="0.3">
      <c r="A735" s="117"/>
      <c r="B735" s="118"/>
      <c r="C735" s="118"/>
      <c r="D735" s="119"/>
      <c r="E735" s="42"/>
      <c r="F735" s="42"/>
      <c r="G735" s="200"/>
      <c r="H735" s="121">
        <f t="shared" si="22"/>
        <v>0</v>
      </c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58">
        <f t="shared" si="23"/>
        <v>0</v>
      </c>
    </row>
    <row r="736" spans="1:24" x14ac:dyDescent="0.3">
      <c r="A736" s="117"/>
      <c r="B736" s="118"/>
      <c r="C736" s="118"/>
      <c r="D736" s="119"/>
      <c r="E736" s="42"/>
      <c r="F736" s="42"/>
      <c r="G736" s="200"/>
      <c r="H736" s="121">
        <f t="shared" si="22"/>
        <v>0</v>
      </c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58">
        <f t="shared" si="23"/>
        <v>0</v>
      </c>
    </row>
    <row r="737" spans="1:24" x14ac:dyDescent="0.3">
      <c r="A737" s="117"/>
      <c r="B737" s="118"/>
      <c r="C737" s="118"/>
      <c r="D737" s="119"/>
      <c r="E737" s="42"/>
      <c r="F737" s="42"/>
      <c r="G737" s="200"/>
      <c r="H737" s="121">
        <f t="shared" si="22"/>
        <v>0</v>
      </c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58">
        <f t="shared" si="23"/>
        <v>0</v>
      </c>
    </row>
    <row r="738" spans="1:24" x14ac:dyDescent="0.3">
      <c r="A738" s="117"/>
      <c r="B738" s="118"/>
      <c r="C738" s="118"/>
      <c r="D738" s="119"/>
      <c r="E738" s="42"/>
      <c r="F738" s="42"/>
      <c r="G738" s="200"/>
      <c r="H738" s="121">
        <f t="shared" si="22"/>
        <v>0</v>
      </c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58">
        <f t="shared" si="23"/>
        <v>0</v>
      </c>
    </row>
    <row r="739" spans="1:24" x14ac:dyDescent="0.3">
      <c r="A739" s="117"/>
      <c r="B739" s="118"/>
      <c r="C739" s="118"/>
      <c r="D739" s="119"/>
      <c r="E739" s="42"/>
      <c r="F739" s="42"/>
      <c r="G739" s="200"/>
      <c r="H739" s="121">
        <f t="shared" si="22"/>
        <v>0</v>
      </c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58">
        <f t="shared" si="23"/>
        <v>0</v>
      </c>
    </row>
    <row r="740" spans="1:24" x14ac:dyDescent="0.3">
      <c r="A740" s="117"/>
      <c r="B740" s="118"/>
      <c r="C740" s="118"/>
      <c r="D740" s="119"/>
      <c r="E740" s="42"/>
      <c r="F740" s="42"/>
      <c r="G740" s="200"/>
      <c r="H740" s="121">
        <f t="shared" si="22"/>
        <v>0</v>
      </c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58">
        <f t="shared" si="23"/>
        <v>0</v>
      </c>
    </row>
    <row r="741" spans="1:24" x14ac:dyDescent="0.3">
      <c r="A741" s="117"/>
      <c r="B741" s="118"/>
      <c r="C741" s="118"/>
      <c r="D741" s="119"/>
      <c r="E741" s="42"/>
      <c r="F741" s="42"/>
      <c r="G741" s="200"/>
      <c r="H741" s="121">
        <f t="shared" si="22"/>
        <v>0</v>
      </c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58">
        <f t="shared" si="23"/>
        <v>0</v>
      </c>
    </row>
    <row r="742" spans="1:24" x14ac:dyDescent="0.3">
      <c r="A742" s="117"/>
      <c r="B742" s="118"/>
      <c r="C742" s="118"/>
      <c r="D742" s="119"/>
      <c r="E742" s="42"/>
      <c r="F742" s="42"/>
      <c r="G742" s="200"/>
      <c r="H742" s="121">
        <f t="shared" si="22"/>
        <v>0</v>
      </c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58">
        <f t="shared" si="23"/>
        <v>0</v>
      </c>
    </row>
    <row r="743" spans="1:24" x14ac:dyDescent="0.3">
      <c r="A743" s="117"/>
      <c r="B743" s="118"/>
      <c r="C743" s="118"/>
      <c r="D743" s="119"/>
      <c r="E743" s="42"/>
      <c r="F743" s="42"/>
      <c r="G743" s="200"/>
      <c r="H743" s="121">
        <f t="shared" si="22"/>
        <v>0</v>
      </c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58">
        <f t="shared" si="23"/>
        <v>0</v>
      </c>
    </row>
    <row r="744" spans="1:24" x14ac:dyDescent="0.3">
      <c r="A744" s="117"/>
      <c r="B744" s="118"/>
      <c r="C744" s="118"/>
      <c r="D744" s="119"/>
      <c r="E744" s="42"/>
      <c r="F744" s="42"/>
      <c r="G744" s="200"/>
      <c r="H744" s="121">
        <f t="shared" si="22"/>
        <v>0</v>
      </c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58">
        <f t="shared" si="23"/>
        <v>0</v>
      </c>
    </row>
    <row r="745" spans="1:24" x14ac:dyDescent="0.3">
      <c r="A745" s="117"/>
      <c r="B745" s="118"/>
      <c r="C745" s="118"/>
      <c r="D745" s="119"/>
      <c r="E745" s="42"/>
      <c r="F745" s="42"/>
      <c r="G745" s="200"/>
      <c r="H745" s="121">
        <f t="shared" si="22"/>
        <v>0</v>
      </c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58">
        <f t="shared" si="23"/>
        <v>0</v>
      </c>
    </row>
    <row r="746" spans="1:24" x14ac:dyDescent="0.3">
      <c r="A746" s="117"/>
      <c r="B746" s="118"/>
      <c r="C746" s="118"/>
      <c r="D746" s="119"/>
      <c r="E746" s="42"/>
      <c r="F746" s="42"/>
      <c r="G746" s="200"/>
      <c r="H746" s="121">
        <f t="shared" si="22"/>
        <v>0</v>
      </c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58">
        <f t="shared" si="23"/>
        <v>0</v>
      </c>
    </row>
    <row r="747" spans="1:24" x14ac:dyDescent="0.3">
      <c r="A747" s="117"/>
      <c r="B747" s="118"/>
      <c r="C747" s="118"/>
      <c r="D747" s="119"/>
      <c r="E747" s="42"/>
      <c r="F747" s="42"/>
      <c r="G747" s="200"/>
      <c r="H747" s="121">
        <f t="shared" si="22"/>
        <v>0</v>
      </c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58">
        <f t="shared" si="23"/>
        <v>0</v>
      </c>
    </row>
    <row r="748" spans="1:24" x14ac:dyDescent="0.3">
      <c r="A748" s="117"/>
      <c r="B748" s="118"/>
      <c r="C748" s="118"/>
      <c r="D748" s="119"/>
      <c r="E748" s="42"/>
      <c r="F748" s="42"/>
      <c r="G748" s="200"/>
      <c r="H748" s="121">
        <f t="shared" si="22"/>
        <v>0</v>
      </c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58">
        <f t="shared" si="23"/>
        <v>0</v>
      </c>
    </row>
    <row r="749" spans="1:24" x14ac:dyDescent="0.3">
      <c r="A749" s="117"/>
      <c r="B749" s="118"/>
      <c r="C749" s="118"/>
      <c r="D749" s="119"/>
      <c r="E749" s="42"/>
      <c r="F749" s="42"/>
      <c r="G749" s="200"/>
      <c r="H749" s="121">
        <f t="shared" si="22"/>
        <v>0</v>
      </c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58">
        <f t="shared" si="23"/>
        <v>0</v>
      </c>
    </row>
    <row r="750" spans="1:24" x14ac:dyDescent="0.3">
      <c r="A750" s="117"/>
      <c r="B750" s="118"/>
      <c r="C750" s="118"/>
      <c r="D750" s="119"/>
      <c r="E750" s="42"/>
      <c r="F750" s="42"/>
      <c r="G750" s="200"/>
      <c r="H750" s="121">
        <f t="shared" si="22"/>
        <v>0</v>
      </c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58">
        <f t="shared" si="23"/>
        <v>0</v>
      </c>
    </row>
    <row r="751" spans="1:24" x14ac:dyDescent="0.3">
      <c r="A751" s="117"/>
      <c r="B751" s="118"/>
      <c r="C751" s="118"/>
      <c r="D751" s="119"/>
      <c r="E751" s="42"/>
      <c r="F751" s="42"/>
      <c r="G751" s="200"/>
      <c r="H751" s="121">
        <f t="shared" si="22"/>
        <v>0</v>
      </c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58">
        <f t="shared" si="23"/>
        <v>0</v>
      </c>
    </row>
    <row r="752" spans="1:24" x14ac:dyDescent="0.3">
      <c r="A752" s="117"/>
      <c r="B752" s="118"/>
      <c r="C752" s="118"/>
      <c r="D752" s="119"/>
      <c r="E752" s="42"/>
      <c r="F752" s="42"/>
      <c r="G752" s="200"/>
      <c r="H752" s="121">
        <f t="shared" si="22"/>
        <v>0</v>
      </c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58">
        <f t="shared" si="23"/>
        <v>0</v>
      </c>
    </row>
    <row r="753" spans="1:24" x14ac:dyDescent="0.3">
      <c r="A753" s="117"/>
      <c r="B753" s="118"/>
      <c r="C753" s="118"/>
      <c r="D753" s="119"/>
      <c r="E753" s="42"/>
      <c r="F753" s="42"/>
      <c r="G753" s="200"/>
      <c r="H753" s="121">
        <f t="shared" si="22"/>
        <v>0</v>
      </c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58">
        <f t="shared" si="23"/>
        <v>0</v>
      </c>
    </row>
    <row r="754" spans="1:24" x14ac:dyDescent="0.3">
      <c r="A754" s="117"/>
      <c r="B754" s="118"/>
      <c r="C754" s="118"/>
      <c r="D754" s="119"/>
      <c r="E754" s="42"/>
      <c r="F754" s="42"/>
      <c r="G754" s="200"/>
      <c r="H754" s="121">
        <f t="shared" si="22"/>
        <v>0</v>
      </c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58">
        <f t="shared" si="23"/>
        <v>0</v>
      </c>
    </row>
    <row r="755" spans="1:24" x14ac:dyDescent="0.3">
      <c r="A755" s="117"/>
      <c r="B755" s="118"/>
      <c r="C755" s="118"/>
      <c r="D755" s="119"/>
      <c r="E755" s="42"/>
      <c r="F755" s="42"/>
      <c r="G755" s="200"/>
      <c r="H755" s="121">
        <f t="shared" si="22"/>
        <v>0</v>
      </c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58">
        <f t="shared" si="23"/>
        <v>0</v>
      </c>
    </row>
    <row r="756" spans="1:24" x14ac:dyDescent="0.3">
      <c r="A756" s="117"/>
      <c r="B756" s="118"/>
      <c r="C756" s="118"/>
      <c r="D756" s="119"/>
      <c r="E756" s="42"/>
      <c r="F756" s="42"/>
      <c r="G756" s="200"/>
      <c r="H756" s="121">
        <f t="shared" si="22"/>
        <v>0</v>
      </c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58">
        <f t="shared" si="23"/>
        <v>0</v>
      </c>
    </row>
    <row r="757" spans="1:24" x14ac:dyDescent="0.3">
      <c r="A757" s="117"/>
      <c r="B757" s="118"/>
      <c r="C757" s="118"/>
      <c r="D757" s="119"/>
      <c r="E757" s="42"/>
      <c r="F757" s="42"/>
      <c r="G757" s="200"/>
      <c r="H757" s="121">
        <f t="shared" si="22"/>
        <v>0</v>
      </c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58">
        <f t="shared" si="23"/>
        <v>0</v>
      </c>
    </row>
    <row r="758" spans="1:24" x14ac:dyDescent="0.3">
      <c r="A758" s="117"/>
      <c r="B758" s="118"/>
      <c r="C758" s="118"/>
      <c r="D758" s="119"/>
      <c r="E758" s="42"/>
      <c r="F758" s="42"/>
      <c r="G758" s="200"/>
      <c r="H758" s="121">
        <f t="shared" si="22"/>
        <v>0</v>
      </c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58">
        <f t="shared" si="23"/>
        <v>0</v>
      </c>
    </row>
    <row r="759" spans="1:24" x14ac:dyDescent="0.3">
      <c r="A759" s="117"/>
      <c r="B759" s="118"/>
      <c r="C759" s="118"/>
      <c r="D759" s="119"/>
      <c r="E759" s="42"/>
      <c r="F759" s="42"/>
      <c r="G759" s="200"/>
      <c r="H759" s="121">
        <f t="shared" si="22"/>
        <v>0</v>
      </c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58">
        <f t="shared" si="23"/>
        <v>0</v>
      </c>
    </row>
    <row r="760" spans="1:24" x14ac:dyDescent="0.3">
      <c r="A760" s="117"/>
      <c r="B760" s="118"/>
      <c r="C760" s="118"/>
      <c r="D760" s="119"/>
      <c r="E760" s="42"/>
      <c r="F760" s="42"/>
      <c r="G760" s="200"/>
      <c r="H760" s="121">
        <f t="shared" si="22"/>
        <v>0</v>
      </c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58">
        <f t="shared" si="23"/>
        <v>0</v>
      </c>
    </row>
    <row r="761" spans="1:24" x14ac:dyDescent="0.3">
      <c r="A761" s="117"/>
      <c r="B761" s="118"/>
      <c r="C761" s="118"/>
      <c r="D761" s="119"/>
      <c r="E761" s="42"/>
      <c r="F761" s="42"/>
      <c r="G761" s="200"/>
      <c r="H761" s="121">
        <f t="shared" si="22"/>
        <v>0</v>
      </c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58">
        <f t="shared" si="23"/>
        <v>0</v>
      </c>
    </row>
    <row r="762" spans="1:24" x14ac:dyDescent="0.3">
      <c r="A762" s="117"/>
      <c r="B762" s="118"/>
      <c r="C762" s="118"/>
      <c r="D762" s="119"/>
      <c r="E762" s="42"/>
      <c r="F762" s="42"/>
      <c r="G762" s="200"/>
      <c r="H762" s="121">
        <f t="shared" si="22"/>
        <v>0</v>
      </c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58">
        <f t="shared" si="23"/>
        <v>0</v>
      </c>
    </row>
    <row r="763" spans="1:24" x14ac:dyDescent="0.3">
      <c r="A763" s="117"/>
      <c r="B763" s="118"/>
      <c r="C763" s="118"/>
      <c r="D763" s="119"/>
      <c r="E763" s="42"/>
      <c r="F763" s="42"/>
      <c r="G763" s="200"/>
      <c r="H763" s="121">
        <f t="shared" si="22"/>
        <v>0</v>
      </c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58">
        <f t="shared" si="23"/>
        <v>0</v>
      </c>
    </row>
    <row r="764" spans="1:24" x14ac:dyDescent="0.3">
      <c r="A764" s="117"/>
      <c r="B764" s="118"/>
      <c r="C764" s="118"/>
      <c r="D764" s="119"/>
      <c r="E764" s="42"/>
      <c r="F764" s="42"/>
      <c r="G764" s="200"/>
      <c r="H764" s="121">
        <f t="shared" si="22"/>
        <v>0</v>
      </c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58">
        <f t="shared" si="23"/>
        <v>0</v>
      </c>
    </row>
    <row r="765" spans="1:24" x14ac:dyDescent="0.3">
      <c r="A765" s="117"/>
      <c r="B765" s="118"/>
      <c r="C765" s="118"/>
      <c r="D765" s="119"/>
      <c r="E765" s="42"/>
      <c r="F765" s="42"/>
      <c r="G765" s="200"/>
      <c r="H765" s="121">
        <f t="shared" si="22"/>
        <v>0</v>
      </c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58">
        <f t="shared" si="23"/>
        <v>0</v>
      </c>
    </row>
    <row r="766" spans="1:24" x14ac:dyDescent="0.3">
      <c r="A766" s="117"/>
      <c r="B766" s="118"/>
      <c r="C766" s="118"/>
      <c r="D766" s="119"/>
      <c r="E766" s="42"/>
      <c r="F766" s="42"/>
      <c r="G766" s="200"/>
      <c r="H766" s="121">
        <f t="shared" ref="H766:H829" si="24">IF(G766=1,SUM(E766:F766),0)</f>
        <v>0</v>
      </c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58">
        <f t="shared" ref="X766:X829" si="25">SUM(H766:W766)-(SUM(E766:F766))</f>
        <v>0</v>
      </c>
    </row>
    <row r="767" spans="1:24" x14ac:dyDescent="0.3">
      <c r="A767" s="117"/>
      <c r="B767" s="118"/>
      <c r="C767" s="118"/>
      <c r="D767" s="119"/>
      <c r="E767" s="42"/>
      <c r="F767" s="42"/>
      <c r="G767" s="200"/>
      <c r="H767" s="121">
        <f t="shared" si="24"/>
        <v>0</v>
      </c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58">
        <f t="shared" si="25"/>
        <v>0</v>
      </c>
    </row>
    <row r="768" spans="1:24" x14ac:dyDescent="0.3">
      <c r="A768" s="117"/>
      <c r="B768" s="118"/>
      <c r="C768" s="118"/>
      <c r="D768" s="119"/>
      <c r="E768" s="42"/>
      <c r="F768" s="42"/>
      <c r="G768" s="200"/>
      <c r="H768" s="121">
        <f t="shared" si="24"/>
        <v>0</v>
      </c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58">
        <f t="shared" si="25"/>
        <v>0</v>
      </c>
    </row>
    <row r="769" spans="1:24" x14ac:dyDescent="0.3">
      <c r="A769" s="117"/>
      <c r="B769" s="118"/>
      <c r="C769" s="118"/>
      <c r="D769" s="119"/>
      <c r="E769" s="42"/>
      <c r="F769" s="42"/>
      <c r="G769" s="200"/>
      <c r="H769" s="121">
        <f t="shared" si="24"/>
        <v>0</v>
      </c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58">
        <f t="shared" si="25"/>
        <v>0</v>
      </c>
    </row>
    <row r="770" spans="1:24" x14ac:dyDescent="0.3">
      <c r="A770" s="117"/>
      <c r="B770" s="118"/>
      <c r="C770" s="118"/>
      <c r="D770" s="119"/>
      <c r="E770" s="42"/>
      <c r="F770" s="42"/>
      <c r="G770" s="200"/>
      <c r="H770" s="121">
        <f t="shared" si="24"/>
        <v>0</v>
      </c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58">
        <f t="shared" si="25"/>
        <v>0</v>
      </c>
    </row>
    <row r="771" spans="1:24" x14ac:dyDescent="0.3">
      <c r="A771" s="117"/>
      <c r="B771" s="118"/>
      <c r="C771" s="118"/>
      <c r="D771" s="119"/>
      <c r="E771" s="42"/>
      <c r="F771" s="42"/>
      <c r="G771" s="200"/>
      <c r="H771" s="121">
        <f t="shared" si="24"/>
        <v>0</v>
      </c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58">
        <f t="shared" si="25"/>
        <v>0</v>
      </c>
    </row>
    <row r="772" spans="1:24" x14ac:dyDescent="0.3">
      <c r="A772" s="117"/>
      <c r="B772" s="118"/>
      <c r="C772" s="118"/>
      <c r="D772" s="119"/>
      <c r="E772" s="42"/>
      <c r="F772" s="42"/>
      <c r="G772" s="200"/>
      <c r="H772" s="121">
        <f t="shared" si="24"/>
        <v>0</v>
      </c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58">
        <f t="shared" si="25"/>
        <v>0</v>
      </c>
    </row>
    <row r="773" spans="1:24" x14ac:dyDescent="0.3">
      <c r="A773" s="117"/>
      <c r="B773" s="118"/>
      <c r="C773" s="118"/>
      <c r="D773" s="119"/>
      <c r="E773" s="42"/>
      <c r="F773" s="42"/>
      <c r="G773" s="200"/>
      <c r="H773" s="121">
        <f t="shared" si="24"/>
        <v>0</v>
      </c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58">
        <f t="shared" si="25"/>
        <v>0</v>
      </c>
    </row>
    <row r="774" spans="1:24" x14ac:dyDescent="0.3">
      <c r="A774" s="117"/>
      <c r="B774" s="118"/>
      <c r="C774" s="118"/>
      <c r="D774" s="119"/>
      <c r="E774" s="42"/>
      <c r="F774" s="42"/>
      <c r="G774" s="200"/>
      <c r="H774" s="121">
        <f t="shared" si="24"/>
        <v>0</v>
      </c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58">
        <f t="shared" si="25"/>
        <v>0</v>
      </c>
    </row>
    <row r="775" spans="1:24" x14ac:dyDescent="0.3">
      <c r="A775" s="117"/>
      <c r="B775" s="118"/>
      <c r="C775" s="118"/>
      <c r="D775" s="119"/>
      <c r="E775" s="42"/>
      <c r="F775" s="42"/>
      <c r="G775" s="200"/>
      <c r="H775" s="121">
        <f t="shared" si="24"/>
        <v>0</v>
      </c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58">
        <f t="shared" si="25"/>
        <v>0</v>
      </c>
    </row>
    <row r="776" spans="1:24" x14ac:dyDescent="0.3">
      <c r="A776" s="117"/>
      <c r="B776" s="118"/>
      <c r="C776" s="118"/>
      <c r="D776" s="119"/>
      <c r="E776" s="42"/>
      <c r="F776" s="42"/>
      <c r="G776" s="200"/>
      <c r="H776" s="121">
        <f t="shared" si="24"/>
        <v>0</v>
      </c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58">
        <f t="shared" si="25"/>
        <v>0</v>
      </c>
    </row>
    <row r="777" spans="1:24" x14ac:dyDescent="0.3">
      <c r="A777" s="117"/>
      <c r="B777" s="118"/>
      <c r="C777" s="118"/>
      <c r="D777" s="119"/>
      <c r="E777" s="42"/>
      <c r="F777" s="42"/>
      <c r="G777" s="200"/>
      <c r="H777" s="121">
        <f t="shared" si="24"/>
        <v>0</v>
      </c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58">
        <f t="shared" si="25"/>
        <v>0</v>
      </c>
    </row>
    <row r="778" spans="1:24" x14ac:dyDescent="0.3">
      <c r="A778" s="117"/>
      <c r="B778" s="118"/>
      <c r="C778" s="118"/>
      <c r="D778" s="119"/>
      <c r="E778" s="42"/>
      <c r="F778" s="42"/>
      <c r="G778" s="200"/>
      <c r="H778" s="121">
        <f t="shared" si="24"/>
        <v>0</v>
      </c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58">
        <f t="shared" si="25"/>
        <v>0</v>
      </c>
    </row>
    <row r="779" spans="1:24" x14ac:dyDescent="0.3">
      <c r="A779" s="117"/>
      <c r="B779" s="118"/>
      <c r="C779" s="118"/>
      <c r="D779" s="119"/>
      <c r="E779" s="42"/>
      <c r="F779" s="42"/>
      <c r="G779" s="200"/>
      <c r="H779" s="121">
        <f t="shared" si="24"/>
        <v>0</v>
      </c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58">
        <f t="shared" si="25"/>
        <v>0</v>
      </c>
    </row>
    <row r="780" spans="1:24" x14ac:dyDescent="0.3">
      <c r="A780" s="117"/>
      <c r="B780" s="118"/>
      <c r="C780" s="118"/>
      <c r="D780" s="119"/>
      <c r="E780" s="42"/>
      <c r="F780" s="42"/>
      <c r="G780" s="200"/>
      <c r="H780" s="121">
        <f t="shared" si="24"/>
        <v>0</v>
      </c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58">
        <f t="shared" si="25"/>
        <v>0</v>
      </c>
    </row>
    <row r="781" spans="1:24" x14ac:dyDescent="0.3">
      <c r="A781" s="117"/>
      <c r="B781" s="118"/>
      <c r="C781" s="118"/>
      <c r="D781" s="119"/>
      <c r="E781" s="42"/>
      <c r="F781" s="42"/>
      <c r="G781" s="200"/>
      <c r="H781" s="121">
        <f t="shared" si="24"/>
        <v>0</v>
      </c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58">
        <f t="shared" si="25"/>
        <v>0</v>
      </c>
    </row>
    <row r="782" spans="1:24" x14ac:dyDescent="0.3">
      <c r="A782" s="117"/>
      <c r="B782" s="118"/>
      <c r="C782" s="118"/>
      <c r="D782" s="119"/>
      <c r="E782" s="42"/>
      <c r="F782" s="42"/>
      <c r="G782" s="200"/>
      <c r="H782" s="121">
        <f t="shared" si="24"/>
        <v>0</v>
      </c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58">
        <f t="shared" si="25"/>
        <v>0</v>
      </c>
    </row>
    <row r="783" spans="1:24" x14ac:dyDescent="0.3">
      <c r="A783" s="117"/>
      <c r="B783" s="118"/>
      <c r="C783" s="118"/>
      <c r="D783" s="119"/>
      <c r="E783" s="42"/>
      <c r="F783" s="42"/>
      <c r="G783" s="200"/>
      <c r="H783" s="121">
        <f t="shared" si="24"/>
        <v>0</v>
      </c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58">
        <f t="shared" si="25"/>
        <v>0</v>
      </c>
    </row>
    <row r="784" spans="1:24" x14ac:dyDescent="0.3">
      <c r="A784" s="117"/>
      <c r="B784" s="118"/>
      <c r="C784" s="118"/>
      <c r="D784" s="119"/>
      <c r="E784" s="42"/>
      <c r="F784" s="42"/>
      <c r="G784" s="200"/>
      <c r="H784" s="121">
        <f t="shared" si="24"/>
        <v>0</v>
      </c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58">
        <f t="shared" si="25"/>
        <v>0</v>
      </c>
    </row>
    <row r="785" spans="1:24" x14ac:dyDescent="0.3">
      <c r="A785" s="117"/>
      <c r="B785" s="118"/>
      <c r="C785" s="118"/>
      <c r="D785" s="119"/>
      <c r="E785" s="42"/>
      <c r="F785" s="42"/>
      <c r="G785" s="200"/>
      <c r="H785" s="121">
        <f t="shared" si="24"/>
        <v>0</v>
      </c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58">
        <f t="shared" si="25"/>
        <v>0</v>
      </c>
    </row>
    <row r="786" spans="1:24" x14ac:dyDescent="0.3">
      <c r="A786" s="117"/>
      <c r="B786" s="118"/>
      <c r="C786" s="118"/>
      <c r="D786" s="119"/>
      <c r="E786" s="42"/>
      <c r="F786" s="42"/>
      <c r="G786" s="200"/>
      <c r="H786" s="121">
        <f t="shared" si="24"/>
        <v>0</v>
      </c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58">
        <f t="shared" si="25"/>
        <v>0</v>
      </c>
    </row>
    <row r="787" spans="1:24" x14ac:dyDescent="0.3">
      <c r="A787" s="117"/>
      <c r="B787" s="118"/>
      <c r="C787" s="118"/>
      <c r="D787" s="119"/>
      <c r="E787" s="42"/>
      <c r="F787" s="42"/>
      <c r="G787" s="200"/>
      <c r="H787" s="121">
        <f t="shared" si="24"/>
        <v>0</v>
      </c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58">
        <f t="shared" si="25"/>
        <v>0</v>
      </c>
    </row>
    <row r="788" spans="1:24" x14ac:dyDescent="0.3">
      <c r="A788" s="117"/>
      <c r="B788" s="118"/>
      <c r="C788" s="118"/>
      <c r="D788" s="119"/>
      <c r="E788" s="42"/>
      <c r="F788" s="42"/>
      <c r="G788" s="200"/>
      <c r="H788" s="121">
        <f t="shared" si="24"/>
        <v>0</v>
      </c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58">
        <f t="shared" si="25"/>
        <v>0</v>
      </c>
    </row>
    <row r="789" spans="1:24" x14ac:dyDescent="0.3">
      <c r="A789" s="117"/>
      <c r="B789" s="118"/>
      <c r="C789" s="118"/>
      <c r="D789" s="119"/>
      <c r="E789" s="42"/>
      <c r="F789" s="42"/>
      <c r="G789" s="200"/>
      <c r="H789" s="121">
        <f t="shared" si="24"/>
        <v>0</v>
      </c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58">
        <f t="shared" si="25"/>
        <v>0</v>
      </c>
    </row>
    <row r="790" spans="1:24" x14ac:dyDescent="0.3">
      <c r="A790" s="117"/>
      <c r="B790" s="118"/>
      <c r="C790" s="118"/>
      <c r="D790" s="119"/>
      <c r="E790" s="42"/>
      <c r="F790" s="42"/>
      <c r="G790" s="200"/>
      <c r="H790" s="121">
        <f t="shared" si="24"/>
        <v>0</v>
      </c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58">
        <f t="shared" si="25"/>
        <v>0</v>
      </c>
    </row>
    <row r="791" spans="1:24" x14ac:dyDescent="0.3">
      <c r="A791" s="117"/>
      <c r="B791" s="118"/>
      <c r="C791" s="118"/>
      <c r="D791" s="119"/>
      <c r="E791" s="42"/>
      <c r="F791" s="42"/>
      <c r="G791" s="200"/>
      <c r="H791" s="121">
        <f t="shared" si="24"/>
        <v>0</v>
      </c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58">
        <f t="shared" si="25"/>
        <v>0</v>
      </c>
    </row>
    <row r="792" spans="1:24" x14ac:dyDescent="0.3">
      <c r="A792" s="117"/>
      <c r="B792" s="118"/>
      <c r="C792" s="118"/>
      <c r="D792" s="119"/>
      <c r="E792" s="42"/>
      <c r="F792" s="42"/>
      <c r="G792" s="200"/>
      <c r="H792" s="121">
        <f t="shared" si="24"/>
        <v>0</v>
      </c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58">
        <f t="shared" si="25"/>
        <v>0</v>
      </c>
    </row>
    <row r="793" spans="1:24" x14ac:dyDescent="0.3">
      <c r="A793" s="117"/>
      <c r="B793" s="118"/>
      <c r="C793" s="118"/>
      <c r="D793" s="119"/>
      <c r="E793" s="42"/>
      <c r="F793" s="42"/>
      <c r="G793" s="200"/>
      <c r="H793" s="121">
        <f t="shared" si="24"/>
        <v>0</v>
      </c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58">
        <f t="shared" si="25"/>
        <v>0</v>
      </c>
    </row>
    <row r="794" spans="1:24" x14ac:dyDescent="0.3">
      <c r="A794" s="117"/>
      <c r="B794" s="118"/>
      <c r="C794" s="118"/>
      <c r="D794" s="119"/>
      <c r="E794" s="42"/>
      <c r="F794" s="42"/>
      <c r="G794" s="200"/>
      <c r="H794" s="121">
        <f t="shared" si="24"/>
        <v>0</v>
      </c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58">
        <f t="shared" si="25"/>
        <v>0</v>
      </c>
    </row>
    <row r="795" spans="1:24" x14ac:dyDescent="0.3">
      <c r="A795" s="117"/>
      <c r="B795" s="118"/>
      <c r="C795" s="118"/>
      <c r="D795" s="119"/>
      <c r="E795" s="42"/>
      <c r="F795" s="42"/>
      <c r="G795" s="200"/>
      <c r="H795" s="121">
        <f t="shared" si="24"/>
        <v>0</v>
      </c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58">
        <f t="shared" si="25"/>
        <v>0</v>
      </c>
    </row>
    <row r="796" spans="1:24" x14ac:dyDescent="0.3">
      <c r="A796" s="117"/>
      <c r="B796" s="118"/>
      <c r="C796" s="118"/>
      <c r="D796" s="119"/>
      <c r="E796" s="42"/>
      <c r="F796" s="42"/>
      <c r="G796" s="200"/>
      <c r="H796" s="121">
        <f t="shared" si="24"/>
        <v>0</v>
      </c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58">
        <f t="shared" si="25"/>
        <v>0</v>
      </c>
    </row>
    <row r="797" spans="1:24" x14ac:dyDescent="0.3">
      <c r="A797" s="117"/>
      <c r="B797" s="118"/>
      <c r="C797" s="118"/>
      <c r="D797" s="119"/>
      <c r="E797" s="42"/>
      <c r="F797" s="42"/>
      <c r="G797" s="200"/>
      <c r="H797" s="121">
        <f t="shared" si="24"/>
        <v>0</v>
      </c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58">
        <f t="shared" si="25"/>
        <v>0</v>
      </c>
    </row>
    <row r="798" spans="1:24" x14ac:dyDescent="0.3">
      <c r="A798" s="117"/>
      <c r="B798" s="118"/>
      <c r="C798" s="118"/>
      <c r="D798" s="119"/>
      <c r="E798" s="42"/>
      <c r="F798" s="42"/>
      <c r="G798" s="200"/>
      <c r="H798" s="121">
        <f t="shared" si="24"/>
        <v>0</v>
      </c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58">
        <f t="shared" si="25"/>
        <v>0</v>
      </c>
    </row>
    <row r="799" spans="1:24" x14ac:dyDescent="0.3">
      <c r="A799" s="117"/>
      <c r="B799" s="118"/>
      <c r="C799" s="118"/>
      <c r="D799" s="119"/>
      <c r="E799" s="42"/>
      <c r="F799" s="42"/>
      <c r="G799" s="200"/>
      <c r="H799" s="121">
        <f t="shared" si="24"/>
        <v>0</v>
      </c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58">
        <f t="shared" si="25"/>
        <v>0</v>
      </c>
    </row>
    <row r="800" spans="1:24" x14ac:dyDescent="0.3">
      <c r="A800" s="117"/>
      <c r="B800" s="118"/>
      <c r="C800" s="118"/>
      <c r="D800" s="119"/>
      <c r="E800" s="42"/>
      <c r="F800" s="42"/>
      <c r="G800" s="200"/>
      <c r="H800" s="121">
        <f t="shared" si="24"/>
        <v>0</v>
      </c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58">
        <f t="shared" si="25"/>
        <v>0</v>
      </c>
    </row>
    <row r="801" spans="1:24" x14ac:dyDescent="0.3">
      <c r="A801" s="117"/>
      <c r="B801" s="118"/>
      <c r="C801" s="118"/>
      <c r="D801" s="119"/>
      <c r="E801" s="42"/>
      <c r="F801" s="42"/>
      <c r="G801" s="200"/>
      <c r="H801" s="121">
        <f t="shared" si="24"/>
        <v>0</v>
      </c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58">
        <f t="shared" si="25"/>
        <v>0</v>
      </c>
    </row>
    <row r="802" spans="1:24" x14ac:dyDescent="0.3">
      <c r="A802" s="117"/>
      <c r="B802" s="118"/>
      <c r="C802" s="118"/>
      <c r="D802" s="119"/>
      <c r="E802" s="42"/>
      <c r="F802" s="42"/>
      <c r="G802" s="200"/>
      <c r="H802" s="121">
        <f t="shared" si="24"/>
        <v>0</v>
      </c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58">
        <f t="shared" si="25"/>
        <v>0</v>
      </c>
    </row>
    <row r="803" spans="1:24" x14ac:dyDescent="0.3">
      <c r="A803" s="117"/>
      <c r="B803" s="118"/>
      <c r="C803" s="118"/>
      <c r="D803" s="119"/>
      <c r="E803" s="42"/>
      <c r="F803" s="42"/>
      <c r="G803" s="200"/>
      <c r="H803" s="121">
        <f t="shared" si="24"/>
        <v>0</v>
      </c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58">
        <f t="shared" si="25"/>
        <v>0</v>
      </c>
    </row>
    <row r="804" spans="1:24" x14ac:dyDescent="0.3">
      <c r="A804" s="117"/>
      <c r="B804" s="118"/>
      <c r="C804" s="118"/>
      <c r="D804" s="119"/>
      <c r="E804" s="42"/>
      <c r="F804" s="42"/>
      <c r="G804" s="200"/>
      <c r="H804" s="121">
        <f t="shared" si="24"/>
        <v>0</v>
      </c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58">
        <f t="shared" si="25"/>
        <v>0</v>
      </c>
    </row>
    <row r="805" spans="1:24" x14ac:dyDescent="0.3">
      <c r="A805" s="117"/>
      <c r="B805" s="118"/>
      <c r="C805" s="118"/>
      <c r="D805" s="119"/>
      <c r="E805" s="42"/>
      <c r="F805" s="42"/>
      <c r="G805" s="200"/>
      <c r="H805" s="121">
        <f t="shared" si="24"/>
        <v>0</v>
      </c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58">
        <f t="shared" si="25"/>
        <v>0</v>
      </c>
    </row>
    <row r="806" spans="1:24" x14ac:dyDescent="0.3">
      <c r="A806" s="117"/>
      <c r="B806" s="118"/>
      <c r="C806" s="118"/>
      <c r="D806" s="119"/>
      <c r="E806" s="42"/>
      <c r="F806" s="42"/>
      <c r="G806" s="200"/>
      <c r="H806" s="121">
        <f t="shared" si="24"/>
        <v>0</v>
      </c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58">
        <f t="shared" si="25"/>
        <v>0</v>
      </c>
    </row>
    <row r="807" spans="1:24" x14ac:dyDescent="0.3">
      <c r="A807" s="117"/>
      <c r="B807" s="118"/>
      <c r="C807" s="118"/>
      <c r="D807" s="119"/>
      <c r="E807" s="42"/>
      <c r="F807" s="42"/>
      <c r="G807" s="200"/>
      <c r="H807" s="121">
        <f t="shared" si="24"/>
        <v>0</v>
      </c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58">
        <f t="shared" si="25"/>
        <v>0</v>
      </c>
    </row>
    <row r="808" spans="1:24" x14ac:dyDescent="0.3">
      <c r="A808" s="117"/>
      <c r="B808" s="118"/>
      <c r="C808" s="118"/>
      <c r="D808" s="119"/>
      <c r="E808" s="42"/>
      <c r="F808" s="42"/>
      <c r="G808" s="200"/>
      <c r="H808" s="121">
        <f t="shared" si="24"/>
        <v>0</v>
      </c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58">
        <f t="shared" si="25"/>
        <v>0</v>
      </c>
    </row>
    <row r="809" spans="1:24" x14ac:dyDescent="0.3">
      <c r="A809" s="117"/>
      <c r="B809" s="118"/>
      <c r="C809" s="118"/>
      <c r="D809" s="119"/>
      <c r="E809" s="42"/>
      <c r="F809" s="42"/>
      <c r="G809" s="200"/>
      <c r="H809" s="121">
        <f t="shared" si="24"/>
        <v>0</v>
      </c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58">
        <f t="shared" si="25"/>
        <v>0</v>
      </c>
    </row>
    <row r="810" spans="1:24" x14ac:dyDescent="0.3">
      <c r="A810" s="117"/>
      <c r="B810" s="118"/>
      <c r="C810" s="118"/>
      <c r="D810" s="119"/>
      <c r="E810" s="42"/>
      <c r="F810" s="42"/>
      <c r="G810" s="200"/>
      <c r="H810" s="121">
        <f t="shared" si="24"/>
        <v>0</v>
      </c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58">
        <f t="shared" si="25"/>
        <v>0</v>
      </c>
    </row>
    <row r="811" spans="1:24" x14ac:dyDescent="0.3">
      <c r="A811" s="117"/>
      <c r="B811" s="118"/>
      <c r="C811" s="118"/>
      <c r="D811" s="119"/>
      <c r="E811" s="42"/>
      <c r="F811" s="42"/>
      <c r="G811" s="200"/>
      <c r="H811" s="121">
        <f t="shared" si="24"/>
        <v>0</v>
      </c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58">
        <f t="shared" si="25"/>
        <v>0</v>
      </c>
    </row>
    <row r="812" spans="1:24" x14ac:dyDescent="0.3">
      <c r="A812" s="117"/>
      <c r="B812" s="118"/>
      <c r="C812" s="118"/>
      <c r="D812" s="119"/>
      <c r="E812" s="42"/>
      <c r="F812" s="42"/>
      <c r="G812" s="200"/>
      <c r="H812" s="121">
        <f t="shared" si="24"/>
        <v>0</v>
      </c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58">
        <f t="shared" si="25"/>
        <v>0</v>
      </c>
    </row>
    <row r="813" spans="1:24" x14ac:dyDescent="0.3">
      <c r="A813" s="117"/>
      <c r="B813" s="118"/>
      <c r="C813" s="118"/>
      <c r="D813" s="119"/>
      <c r="E813" s="42"/>
      <c r="F813" s="42"/>
      <c r="G813" s="200"/>
      <c r="H813" s="121">
        <f t="shared" si="24"/>
        <v>0</v>
      </c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58">
        <f t="shared" si="25"/>
        <v>0</v>
      </c>
    </row>
    <row r="814" spans="1:24" x14ac:dyDescent="0.3">
      <c r="A814" s="117"/>
      <c r="B814" s="118"/>
      <c r="C814" s="118"/>
      <c r="D814" s="119"/>
      <c r="E814" s="42"/>
      <c r="F814" s="42"/>
      <c r="G814" s="200"/>
      <c r="H814" s="121">
        <f t="shared" si="24"/>
        <v>0</v>
      </c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58">
        <f t="shared" si="25"/>
        <v>0</v>
      </c>
    </row>
    <row r="815" spans="1:24" x14ac:dyDescent="0.3">
      <c r="A815" s="117"/>
      <c r="B815" s="118"/>
      <c r="C815" s="118"/>
      <c r="D815" s="119"/>
      <c r="E815" s="42"/>
      <c r="F815" s="42"/>
      <c r="G815" s="200"/>
      <c r="H815" s="121">
        <f t="shared" si="24"/>
        <v>0</v>
      </c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58">
        <f t="shared" si="25"/>
        <v>0</v>
      </c>
    </row>
    <row r="816" spans="1:24" x14ac:dyDescent="0.3">
      <c r="A816" s="117"/>
      <c r="B816" s="118"/>
      <c r="C816" s="118"/>
      <c r="D816" s="119"/>
      <c r="E816" s="42"/>
      <c r="F816" s="42"/>
      <c r="G816" s="200"/>
      <c r="H816" s="121">
        <f t="shared" si="24"/>
        <v>0</v>
      </c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58">
        <f t="shared" si="25"/>
        <v>0</v>
      </c>
    </row>
    <row r="817" spans="1:24" x14ac:dyDescent="0.3">
      <c r="A817" s="117"/>
      <c r="B817" s="118"/>
      <c r="C817" s="118"/>
      <c r="D817" s="119"/>
      <c r="E817" s="42"/>
      <c r="F817" s="42"/>
      <c r="G817" s="200"/>
      <c r="H817" s="121">
        <f t="shared" si="24"/>
        <v>0</v>
      </c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58">
        <f t="shared" si="25"/>
        <v>0</v>
      </c>
    </row>
    <row r="818" spans="1:24" x14ac:dyDescent="0.3">
      <c r="A818" s="117"/>
      <c r="B818" s="118"/>
      <c r="C818" s="118"/>
      <c r="D818" s="119"/>
      <c r="E818" s="42"/>
      <c r="F818" s="42"/>
      <c r="G818" s="200"/>
      <c r="H818" s="121">
        <f t="shared" si="24"/>
        <v>0</v>
      </c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58">
        <f t="shared" si="25"/>
        <v>0</v>
      </c>
    </row>
    <row r="819" spans="1:24" x14ac:dyDescent="0.3">
      <c r="A819" s="117"/>
      <c r="B819" s="118"/>
      <c r="C819" s="118"/>
      <c r="D819" s="119"/>
      <c r="E819" s="42"/>
      <c r="F819" s="42"/>
      <c r="G819" s="200"/>
      <c r="H819" s="121">
        <f t="shared" si="24"/>
        <v>0</v>
      </c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58">
        <f t="shared" si="25"/>
        <v>0</v>
      </c>
    </row>
    <row r="820" spans="1:24" x14ac:dyDescent="0.3">
      <c r="A820" s="117"/>
      <c r="B820" s="118"/>
      <c r="C820" s="118"/>
      <c r="D820" s="119"/>
      <c r="E820" s="42"/>
      <c r="F820" s="42"/>
      <c r="G820" s="200"/>
      <c r="H820" s="121">
        <f t="shared" si="24"/>
        <v>0</v>
      </c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58">
        <f t="shared" si="25"/>
        <v>0</v>
      </c>
    </row>
    <row r="821" spans="1:24" x14ac:dyDescent="0.3">
      <c r="A821" s="117"/>
      <c r="B821" s="118"/>
      <c r="C821" s="118"/>
      <c r="D821" s="119"/>
      <c r="E821" s="42"/>
      <c r="F821" s="42"/>
      <c r="G821" s="200"/>
      <c r="H821" s="121">
        <f t="shared" si="24"/>
        <v>0</v>
      </c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58">
        <f t="shared" si="25"/>
        <v>0</v>
      </c>
    </row>
    <row r="822" spans="1:24" x14ac:dyDescent="0.3">
      <c r="A822" s="117"/>
      <c r="B822" s="118"/>
      <c r="C822" s="118"/>
      <c r="D822" s="119"/>
      <c r="E822" s="42"/>
      <c r="F822" s="42"/>
      <c r="G822" s="200"/>
      <c r="H822" s="121">
        <f t="shared" si="24"/>
        <v>0</v>
      </c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58">
        <f t="shared" si="25"/>
        <v>0</v>
      </c>
    </row>
    <row r="823" spans="1:24" x14ac:dyDescent="0.3">
      <c r="A823" s="117"/>
      <c r="B823" s="118"/>
      <c r="C823" s="118"/>
      <c r="D823" s="119"/>
      <c r="E823" s="42"/>
      <c r="F823" s="42"/>
      <c r="G823" s="200"/>
      <c r="H823" s="121">
        <f t="shared" si="24"/>
        <v>0</v>
      </c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58">
        <f t="shared" si="25"/>
        <v>0</v>
      </c>
    </row>
    <row r="824" spans="1:24" x14ac:dyDescent="0.3">
      <c r="A824" s="117"/>
      <c r="B824" s="118"/>
      <c r="C824" s="118"/>
      <c r="D824" s="119"/>
      <c r="E824" s="42"/>
      <c r="F824" s="42"/>
      <c r="G824" s="200"/>
      <c r="H824" s="121">
        <f t="shared" si="24"/>
        <v>0</v>
      </c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58">
        <f t="shared" si="25"/>
        <v>0</v>
      </c>
    </row>
    <row r="825" spans="1:24" x14ac:dyDescent="0.3">
      <c r="A825" s="117"/>
      <c r="B825" s="118"/>
      <c r="C825" s="118"/>
      <c r="D825" s="119"/>
      <c r="E825" s="42"/>
      <c r="F825" s="42"/>
      <c r="G825" s="200"/>
      <c r="H825" s="121">
        <f t="shared" si="24"/>
        <v>0</v>
      </c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58">
        <f t="shared" si="25"/>
        <v>0</v>
      </c>
    </row>
    <row r="826" spans="1:24" x14ac:dyDescent="0.3">
      <c r="A826" s="117"/>
      <c r="B826" s="118"/>
      <c r="C826" s="118"/>
      <c r="D826" s="119"/>
      <c r="E826" s="42"/>
      <c r="F826" s="42"/>
      <c r="G826" s="200"/>
      <c r="H826" s="121">
        <f t="shared" si="24"/>
        <v>0</v>
      </c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58">
        <f t="shared" si="25"/>
        <v>0</v>
      </c>
    </row>
    <row r="827" spans="1:24" x14ac:dyDescent="0.3">
      <c r="A827" s="117"/>
      <c r="B827" s="118"/>
      <c r="C827" s="118"/>
      <c r="D827" s="119"/>
      <c r="E827" s="42"/>
      <c r="F827" s="42"/>
      <c r="G827" s="200"/>
      <c r="H827" s="121">
        <f t="shared" si="24"/>
        <v>0</v>
      </c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58">
        <f t="shared" si="25"/>
        <v>0</v>
      </c>
    </row>
    <row r="828" spans="1:24" x14ac:dyDescent="0.3">
      <c r="A828" s="117"/>
      <c r="B828" s="118"/>
      <c r="C828" s="118"/>
      <c r="D828" s="119"/>
      <c r="E828" s="42"/>
      <c r="F828" s="42"/>
      <c r="G828" s="200"/>
      <c r="H828" s="121">
        <f t="shared" si="24"/>
        <v>0</v>
      </c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58">
        <f t="shared" si="25"/>
        <v>0</v>
      </c>
    </row>
    <row r="829" spans="1:24" x14ac:dyDescent="0.3">
      <c r="A829" s="117"/>
      <c r="B829" s="118"/>
      <c r="C829" s="118"/>
      <c r="D829" s="119"/>
      <c r="E829" s="42"/>
      <c r="F829" s="42"/>
      <c r="G829" s="200"/>
      <c r="H829" s="121">
        <f t="shared" si="24"/>
        <v>0</v>
      </c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58">
        <f t="shared" si="25"/>
        <v>0</v>
      </c>
    </row>
    <row r="830" spans="1:24" x14ac:dyDescent="0.3">
      <c r="A830" s="117"/>
      <c r="B830" s="118"/>
      <c r="C830" s="118"/>
      <c r="D830" s="119"/>
      <c r="E830" s="42"/>
      <c r="F830" s="42"/>
      <c r="G830" s="200"/>
      <c r="H830" s="121">
        <f t="shared" ref="H830:H893" si="26">IF(G830=1,SUM(E830:F830),0)</f>
        <v>0</v>
      </c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58">
        <f t="shared" ref="X830:X893" si="27">SUM(H830:W830)-(SUM(E830:F830))</f>
        <v>0</v>
      </c>
    </row>
    <row r="831" spans="1:24" x14ac:dyDescent="0.3">
      <c r="A831" s="117"/>
      <c r="B831" s="118"/>
      <c r="C831" s="118"/>
      <c r="D831" s="119"/>
      <c r="E831" s="42"/>
      <c r="F831" s="42"/>
      <c r="G831" s="200"/>
      <c r="H831" s="121">
        <f t="shared" si="26"/>
        <v>0</v>
      </c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58">
        <f t="shared" si="27"/>
        <v>0</v>
      </c>
    </row>
    <row r="832" spans="1:24" x14ac:dyDescent="0.3">
      <c r="A832" s="117"/>
      <c r="B832" s="118"/>
      <c r="C832" s="118"/>
      <c r="D832" s="119"/>
      <c r="E832" s="42"/>
      <c r="F832" s="42"/>
      <c r="G832" s="200"/>
      <c r="H832" s="121">
        <f t="shared" si="26"/>
        <v>0</v>
      </c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58">
        <f t="shared" si="27"/>
        <v>0</v>
      </c>
    </row>
    <row r="833" spans="1:24" x14ac:dyDescent="0.3">
      <c r="A833" s="117"/>
      <c r="B833" s="118"/>
      <c r="C833" s="118"/>
      <c r="D833" s="119"/>
      <c r="E833" s="42"/>
      <c r="F833" s="42"/>
      <c r="G833" s="200"/>
      <c r="H833" s="121">
        <f t="shared" si="26"/>
        <v>0</v>
      </c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58">
        <f t="shared" si="27"/>
        <v>0</v>
      </c>
    </row>
    <row r="834" spans="1:24" x14ac:dyDescent="0.3">
      <c r="A834" s="117"/>
      <c r="B834" s="118"/>
      <c r="C834" s="118"/>
      <c r="D834" s="119"/>
      <c r="E834" s="42"/>
      <c r="F834" s="42"/>
      <c r="G834" s="200"/>
      <c r="H834" s="121">
        <f t="shared" si="26"/>
        <v>0</v>
      </c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58">
        <f t="shared" si="27"/>
        <v>0</v>
      </c>
    </row>
    <row r="835" spans="1:24" x14ac:dyDescent="0.3">
      <c r="A835" s="117"/>
      <c r="B835" s="118"/>
      <c r="C835" s="118"/>
      <c r="D835" s="119"/>
      <c r="E835" s="42"/>
      <c r="F835" s="42"/>
      <c r="G835" s="200"/>
      <c r="H835" s="121">
        <f t="shared" si="26"/>
        <v>0</v>
      </c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58">
        <f t="shared" si="27"/>
        <v>0</v>
      </c>
    </row>
    <row r="836" spans="1:24" x14ac:dyDescent="0.3">
      <c r="A836" s="117"/>
      <c r="B836" s="118"/>
      <c r="C836" s="118"/>
      <c r="D836" s="119"/>
      <c r="E836" s="42"/>
      <c r="F836" s="42"/>
      <c r="G836" s="200"/>
      <c r="H836" s="121">
        <f t="shared" si="26"/>
        <v>0</v>
      </c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58">
        <f t="shared" si="27"/>
        <v>0</v>
      </c>
    </row>
    <row r="837" spans="1:24" x14ac:dyDescent="0.3">
      <c r="A837" s="117"/>
      <c r="B837" s="118"/>
      <c r="C837" s="118"/>
      <c r="D837" s="119"/>
      <c r="E837" s="42"/>
      <c r="F837" s="42"/>
      <c r="G837" s="200"/>
      <c r="H837" s="121">
        <f t="shared" si="26"/>
        <v>0</v>
      </c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58">
        <f t="shared" si="27"/>
        <v>0</v>
      </c>
    </row>
    <row r="838" spans="1:24" x14ac:dyDescent="0.3">
      <c r="A838" s="117"/>
      <c r="B838" s="118"/>
      <c r="C838" s="118"/>
      <c r="D838" s="119"/>
      <c r="E838" s="42"/>
      <c r="F838" s="42"/>
      <c r="G838" s="200"/>
      <c r="H838" s="121">
        <f t="shared" si="26"/>
        <v>0</v>
      </c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58">
        <f t="shared" si="27"/>
        <v>0</v>
      </c>
    </row>
    <row r="839" spans="1:24" x14ac:dyDescent="0.3">
      <c r="A839" s="117"/>
      <c r="B839" s="118"/>
      <c r="C839" s="118"/>
      <c r="D839" s="119"/>
      <c r="E839" s="42"/>
      <c r="F839" s="42"/>
      <c r="G839" s="200"/>
      <c r="H839" s="121">
        <f t="shared" si="26"/>
        <v>0</v>
      </c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58">
        <f t="shared" si="27"/>
        <v>0</v>
      </c>
    </row>
    <row r="840" spans="1:24" x14ac:dyDescent="0.3">
      <c r="A840" s="117"/>
      <c r="B840" s="118"/>
      <c r="C840" s="118"/>
      <c r="D840" s="119"/>
      <c r="E840" s="42"/>
      <c r="F840" s="42"/>
      <c r="G840" s="200"/>
      <c r="H840" s="121">
        <f t="shared" si="26"/>
        <v>0</v>
      </c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58">
        <f t="shared" si="27"/>
        <v>0</v>
      </c>
    </row>
    <row r="841" spans="1:24" x14ac:dyDescent="0.3">
      <c r="A841" s="117"/>
      <c r="B841" s="118"/>
      <c r="C841" s="118"/>
      <c r="D841" s="119"/>
      <c r="E841" s="42"/>
      <c r="F841" s="42"/>
      <c r="G841" s="200"/>
      <c r="H841" s="121">
        <f t="shared" si="26"/>
        <v>0</v>
      </c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58">
        <f t="shared" si="27"/>
        <v>0</v>
      </c>
    </row>
    <row r="842" spans="1:24" x14ac:dyDescent="0.3">
      <c r="A842" s="117"/>
      <c r="B842" s="118"/>
      <c r="C842" s="118"/>
      <c r="D842" s="119"/>
      <c r="E842" s="42"/>
      <c r="F842" s="42"/>
      <c r="G842" s="200"/>
      <c r="H842" s="121">
        <f t="shared" si="26"/>
        <v>0</v>
      </c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58">
        <f t="shared" si="27"/>
        <v>0</v>
      </c>
    </row>
    <row r="843" spans="1:24" x14ac:dyDescent="0.3">
      <c r="A843" s="117"/>
      <c r="B843" s="118"/>
      <c r="C843" s="118"/>
      <c r="D843" s="119"/>
      <c r="E843" s="42"/>
      <c r="F843" s="42"/>
      <c r="G843" s="200"/>
      <c r="H843" s="121">
        <f t="shared" si="26"/>
        <v>0</v>
      </c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58">
        <f t="shared" si="27"/>
        <v>0</v>
      </c>
    </row>
    <row r="844" spans="1:24" x14ac:dyDescent="0.3">
      <c r="A844" s="117"/>
      <c r="B844" s="118"/>
      <c r="C844" s="118"/>
      <c r="D844" s="119"/>
      <c r="E844" s="42"/>
      <c r="F844" s="42"/>
      <c r="G844" s="200"/>
      <c r="H844" s="121">
        <f t="shared" si="26"/>
        <v>0</v>
      </c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58">
        <f t="shared" si="27"/>
        <v>0</v>
      </c>
    </row>
    <row r="845" spans="1:24" x14ac:dyDescent="0.3">
      <c r="A845" s="117"/>
      <c r="B845" s="118"/>
      <c r="C845" s="118"/>
      <c r="D845" s="119"/>
      <c r="E845" s="42"/>
      <c r="F845" s="42"/>
      <c r="G845" s="200"/>
      <c r="H845" s="121">
        <f t="shared" si="26"/>
        <v>0</v>
      </c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58">
        <f t="shared" si="27"/>
        <v>0</v>
      </c>
    </row>
    <row r="846" spans="1:24" x14ac:dyDescent="0.3">
      <c r="A846" s="117"/>
      <c r="B846" s="118"/>
      <c r="C846" s="118"/>
      <c r="D846" s="119"/>
      <c r="E846" s="42"/>
      <c r="F846" s="42"/>
      <c r="G846" s="200"/>
      <c r="H846" s="121">
        <f t="shared" si="26"/>
        <v>0</v>
      </c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58">
        <f t="shared" si="27"/>
        <v>0</v>
      </c>
    </row>
    <row r="847" spans="1:24" x14ac:dyDescent="0.3">
      <c r="A847" s="117"/>
      <c r="B847" s="118"/>
      <c r="C847" s="118"/>
      <c r="D847" s="119"/>
      <c r="E847" s="42"/>
      <c r="F847" s="42"/>
      <c r="G847" s="200"/>
      <c r="H847" s="121">
        <f t="shared" si="26"/>
        <v>0</v>
      </c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58">
        <f t="shared" si="27"/>
        <v>0</v>
      </c>
    </row>
    <row r="848" spans="1:24" x14ac:dyDescent="0.3">
      <c r="A848" s="117"/>
      <c r="B848" s="118"/>
      <c r="C848" s="118"/>
      <c r="D848" s="119"/>
      <c r="E848" s="42"/>
      <c r="F848" s="42"/>
      <c r="G848" s="200"/>
      <c r="H848" s="121">
        <f t="shared" si="26"/>
        <v>0</v>
      </c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58">
        <f t="shared" si="27"/>
        <v>0</v>
      </c>
    </row>
    <row r="849" spans="1:24" x14ac:dyDescent="0.3">
      <c r="A849" s="117"/>
      <c r="B849" s="118"/>
      <c r="C849" s="118"/>
      <c r="D849" s="119"/>
      <c r="E849" s="42"/>
      <c r="F849" s="42"/>
      <c r="G849" s="200"/>
      <c r="H849" s="121">
        <f t="shared" si="26"/>
        <v>0</v>
      </c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58">
        <f t="shared" si="27"/>
        <v>0</v>
      </c>
    </row>
    <row r="850" spans="1:24" x14ac:dyDescent="0.3">
      <c r="A850" s="117"/>
      <c r="B850" s="118"/>
      <c r="C850" s="118"/>
      <c r="D850" s="119"/>
      <c r="E850" s="42"/>
      <c r="F850" s="42"/>
      <c r="G850" s="200"/>
      <c r="H850" s="121">
        <f t="shared" si="26"/>
        <v>0</v>
      </c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58">
        <f t="shared" si="27"/>
        <v>0</v>
      </c>
    </row>
    <row r="851" spans="1:24" x14ac:dyDescent="0.3">
      <c r="A851" s="117"/>
      <c r="B851" s="118"/>
      <c r="C851" s="118"/>
      <c r="D851" s="119"/>
      <c r="E851" s="42"/>
      <c r="F851" s="42"/>
      <c r="G851" s="200"/>
      <c r="H851" s="121">
        <f t="shared" si="26"/>
        <v>0</v>
      </c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58">
        <f t="shared" si="27"/>
        <v>0</v>
      </c>
    </row>
    <row r="852" spans="1:24" x14ac:dyDescent="0.3">
      <c r="A852" s="117"/>
      <c r="B852" s="118"/>
      <c r="C852" s="118"/>
      <c r="D852" s="119"/>
      <c r="E852" s="42"/>
      <c r="F852" s="42"/>
      <c r="G852" s="200"/>
      <c r="H852" s="121">
        <f t="shared" si="26"/>
        <v>0</v>
      </c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58">
        <f t="shared" si="27"/>
        <v>0</v>
      </c>
    </row>
    <row r="853" spans="1:24" x14ac:dyDescent="0.3">
      <c r="A853" s="117"/>
      <c r="B853" s="118"/>
      <c r="C853" s="118"/>
      <c r="D853" s="119"/>
      <c r="E853" s="42"/>
      <c r="F853" s="42"/>
      <c r="G853" s="200"/>
      <c r="H853" s="121">
        <f t="shared" si="26"/>
        <v>0</v>
      </c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58">
        <f t="shared" si="27"/>
        <v>0</v>
      </c>
    </row>
    <row r="854" spans="1:24" x14ac:dyDescent="0.3">
      <c r="A854" s="117"/>
      <c r="B854" s="118"/>
      <c r="C854" s="118"/>
      <c r="D854" s="119"/>
      <c r="E854" s="42"/>
      <c r="F854" s="42"/>
      <c r="G854" s="200"/>
      <c r="H854" s="121">
        <f t="shared" si="26"/>
        <v>0</v>
      </c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58">
        <f t="shared" si="27"/>
        <v>0</v>
      </c>
    </row>
    <row r="855" spans="1:24" x14ac:dyDescent="0.3">
      <c r="A855" s="117"/>
      <c r="B855" s="118"/>
      <c r="C855" s="118"/>
      <c r="D855" s="119"/>
      <c r="E855" s="42"/>
      <c r="F855" s="42"/>
      <c r="G855" s="200"/>
      <c r="H855" s="121">
        <f t="shared" si="26"/>
        <v>0</v>
      </c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58">
        <f t="shared" si="27"/>
        <v>0</v>
      </c>
    </row>
    <row r="856" spans="1:24" x14ac:dyDescent="0.3">
      <c r="A856" s="117"/>
      <c r="B856" s="118"/>
      <c r="C856" s="118"/>
      <c r="D856" s="119"/>
      <c r="E856" s="42"/>
      <c r="F856" s="42"/>
      <c r="G856" s="200"/>
      <c r="H856" s="121">
        <f t="shared" si="26"/>
        <v>0</v>
      </c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58">
        <f t="shared" si="27"/>
        <v>0</v>
      </c>
    </row>
    <row r="857" spans="1:24" x14ac:dyDescent="0.3">
      <c r="A857" s="117"/>
      <c r="B857" s="118"/>
      <c r="C857" s="118"/>
      <c r="D857" s="119"/>
      <c r="E857" s="42"/>
      <c r="F857" s="42"/>
      <c r="G857" s="200"/>
      <c r="H857" s="121">
        <f t="shared" si="26"/>
        <v>0</v>
      </c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58">
        <f t="shared" si="27"/>
        <v>0</v>
      </c>
    </row>
    <row r="858" spans="1:24" x14ac:dyDescent="0.3">
      <c r="A858" s="117"/>
      <c r="B858" s="118"/>
      <c r="C858" s="118"/>
      <c r="D858" s="119"/>
      <c r="E858" s="42"/>
      <c r="F858" s="42"/>
      <c r="G858" s="200"/>
      <c r="H858" s="121">
        <f t="shared" si="26"/>
        <v>0</v>
      </c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58">
        <f t="shared" si="27"/>
        <v>0</v>
      </c>
    </row>
    <row r="859" spans="1:24" x14ac:dyDescent="0.3">
      <c r="A859" s="117"/>
      <c r="B859" s="118"/>
      <c r="C859" s="118"/>
      <c r="D859" s="119"/>
      <c r="E859" s="42"/>
      <c r="F859" s="42"/>
      <c r="G859" s="200"/>
      <c r="H859" s="121">
        <f t="shared" si="26"/>
        <v>0</v>
      </c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58">
        <f t="shared" si="27"/>
        <v>0</v>
      </c>
    </row>
    <row r="860" spans="1:24" x14ac:dyDescent="0.3">
      <c r="A860" s="117"/>
      <c r="B860" s="118"/>
      <c r="C860" s="118"/>
      <c r="D860" s="119"/>
      <c r="E860" s="42"/>
      <c r="F860" s="42"/>
      <c r="G860" s="200"/>
      <c r="H860" s="121">
        <f t="shared" si="26"/>
        <v>0</v>
      </c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58">
        <f t="shared" si="27"/>
        <v>0</v>
      </c>
    </row>
    <row r="861" spans="1:24" x14ac:dyDescent="0.3">
      <c r="A861" s="117"/>
      <c r="B861" s="118"/>
      <c r="C861" s="118"/>
      <c r="D861" s="119"/>
      <c r="E861" s="42"/>
      <c r="F861" s="42"/>
      <c r="G861" s="200"/>
      <c r="H861" s="121">
        <f t="shared" si="26"/>
        <v>0</v>
      </c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58">
        <f t="shared" si="27"/>
        <v>0</v>
      </c>
    </row>
    <row r="862" spans="1:24" x14ac:dyDescent="0.3">
      <c r="A862" s="117"/>
      <c r="B862" s="118"/>
      <c r="C862" s="118"/>
      <c r="D862" s="119"/>
      <c r="E862" s="42"/>
      <c r="F862" s="42"/>
      <c r="G862" s="200"/>
      <c r="H862" s="121">
        <f t="shared" si="26"/>
        <v>0</v>
      </c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58">
        <f t="shared" si="27"/>
        <v>0</v>
      </c>
    </row>
    <row r="863" spans="1:24" x14ac:dyDescent="0.3">
      <c r="A863" s="117"/>
      <c r="B863" s="118"/>
      <c r="C863" s="118"/>
      <c r="D863" s="119"/>
      <c r="E863" s="42"/>
      <c r="F863" s="42"/>
      <c r="G863" s="200"/>
      <c r="H863" s="121">
        <f t="shared" si="26"/>
        <v>0</v>
      </c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58">
        <f t="shared" si="27"/>
        <v>0</v>
      </c>
    </row>
    <row r="864" spans="1:24" x14ac:dyDescent="0.3">
      <c r="A864" s="117"/>
      <c r="B864" s="118"/>
      <c r="C864" s="118"/>
      <c r="D864" s="119"/>
      <c r="E864" s="42"/>
      <c r="F864" s="42"/>
      <c r="G864" s="200"/>
      <c r="H864" s="121">
        <f t="shared" si="26"/>
        <v>0</v>
      </c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58">
        <f t="shared" si="27"/>
        <v>0</v>
      </c>
    </row>
    <row r="865" spans="1:24" x14ac:dyDescent="0.3">
      <c r="A865" s="117"/>
      <c r="B865" s="118"/>
      <c r="C865" s="118"/>
      <c r="D865" s="119"/>
      <c r="E865" s="42"/>
      <c r="F865" s="42"/>
      <c r="G865" s="200"/>
      <c r="H865" s="121">
        <f t="shared" si="26"/>
        <v>0</v>
      </c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58">
        <f t="shared" si="27"/>
        <v>0</v>
      </c>
    </row>
    <row r="866" spans="1:24" x14ac:dyDescent="0.3">
      <c r="A866" s="117"/>
      <c r="B866" s="118"/>
      <c r="C866" s="118"/>
      <c r="D866" s="119"/>
      <c r="E866" s="42"/>
      <c r="F866" s="42"/>
      <c r="G866" s="200"/>
      <c r="H866" s="121">
        <f t="shared" si="26"/>
        <v>0</v>
      </c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58">
        <f t="shared" si="27"/>
        <v>0</v>
      </c>
    </row>
    <row r="867" spans="1:24" x14ac:dyDescent="0.3">
      <c r="A867" s="117"/>
      <c r="B867" s="118"/>
      <c r="C867" s="118"/>
      <c r="D867" s="119"/>
      <c r="E867" s="42"/>
      <c r="F867" s="42"/>
      <c r="G867" s="200"/>
      <c r="H867" s="121">
        <f t="shared" si="26"/>
        <v>0</v>
      </c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58">
        <f t="shared" si="27"/>
        <v>0</v>
      </c>
    </row>
    <row r="868" spans="1:24" x14ac:dyDescent="0.3">
      <c r="A868" s="117"/>
      <c r="B868" s="118"/>
      <c r="C868" s="118"/>
      <c r="D868" s="119"/>
      <c r="E868" s="42"/>
      <c r="F868" s="42"/>
      <c r="G868" s="200"/>
      <c r="H868" s="121">
        <f t="shared" si="26"/>
        <v>0</v>
      </c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58">
        <f t="shared" si="27"/>
        <v>0</v>
      </c>
    </row>
    <row r="869" spans="1:24" x14ac:dyDescent="0.3">
      <c r="A869" s="117"/>
      <c r="B869" s="118"/>
      <c r="C869" s="118"/>
      <c r="D869" s="119"/>
      <c r="E869" s="42"/>
      <c r="F869" s="42"/>
      <c r="G869" s="200"/>
      <c r="H869" s="121">
        <f t="shared" si="26"/>
        <v>0</v>
      </c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58">
        <f t="shared" si="27"/>
        <v>0</v>
      </c>
    </row>
    <row r="870" spans="1:24" x14ac:dyDescent="0.3">
      <c r="A870" s="117"/>
      <c r="B870" s="118"/>
      <c r="C870" s="118"/>
      <c r="D870" s="119"/>
      <c r="E870" s="42"/>
      <c r="F870" s="42"/>
      <c r="G870" s="200"/>
      <c r="H870" s="121">
        <f t="shared" si="26"/>
        <v>0</v>
      </c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58">
        <f t="shared" si="27"/>
        <v>0</v>
      </c>
    </row>
    <row r="871" spans="1:24" x14ac:dyDescent="0.3">
      <c r="A871" s="117"/>
      <c r="B871" s="118"/>
      <c r="C871" s="118"/>
      <c r="D871" s="119"/>
      <c r="E871" s="42"/>
      <c r="F871" s="42"/>
      <c r="G871" s="200"/>
      <c r="H871" s="121">
        <f t="shared" si="26"/>
        <v>0</v>
      </c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58">
        <f t="shared" si="27"/>
        <v>0</v>
      </c>
    </row>
    <row r="872" spans="1:24" x14ac:dyDescent="0.3">
      <c r="A872" s="117"/>
      <c r="B872" s="118"/>
      <c r="C872" s="118"/>
      <c r="D872" s="119"/>
      <c r="E872" s="42"/>
      <c r="F872" s="42"/>
      <c r="G872" s="200"/>
      <c r="H872" s="121">
        <f t="shared" si="26"/>
        <v>0</v>
      </c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58">
        <f t="shared" si="27"/>
        <v>0</v>
      </c>
    </row>
    <row r="873" spans="1:24" x14ac:dyDescent="0.3">
      <c r="A873" s="117"/>
      <c r="B873" s="118"/>
      <c r="C873" s="118"/>
      <c r="D873" s="119"/>
      <c r="E873" s="42"/>
      <c r="F873" s="42"/>
      <c r="G873" s="200"/>
      <c r="H873" s="121">
        <f t="shared" si="26"/>
        <v>0</v>
      </c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58">
        <f t="shared" si="27"/>
        <v>0</v>
      </c>
    </row>
    <row r="874" spans="1:24" x14ac:dyDescent="0.3">
      <c r="A874" s="117"/>
      <c r="B874" s="118"/>
      <c r="C874" s="118"/>
      <c r="D874" s="119"/>
      <c r="E874" s="42"/>
      <c r="F874" s="42"/>
      <c r="G874" s="200"/>
      <c r="H874" s="121">
        <f t="shared" si="26"/>
        <v>0</v>
      </c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58">
        <f t="shared" si="27"/>
        <v>0</v>
      </c>
    </row>
    <row r="875" spans="1:24" x14ac:dyDescent="0.3">
      <c r="A875" s="117"/>
      <c r="B875" s="118"/>
      <c r="C875" s="118"/>
      <c r="D875" s="119"/>
      <c r="E875" s="42"/>
      <c r="F875" s="42"/>
      <c r="G875" s="200"/>
      <c r="H875" s="121">
        <f t="shared" si="26"/>
        <v>0</v>
      </c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58">
        <f t="shared" si="27"/>
        <v>0</v>
      </c>
    </row>
    <row r="876" spans="1:24" x14ac:dyDescent="0.3">
      <c r="A876" s="117"/>
      <c r="B876" s="118"/>
      <c r="C876" s="118"/>
      <c r="D876" s="119"/>
      <c r="E876" s="42"/>
      <c r="F876" s="42"/>
      <c r="G876" s="200"/>
      <c r="H876" s="121">
        <f t="shared" si="26"/>
        <v>0</v>
      </c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58">
        <f t="shared" si="27"/>
        <v>0</v>
      </c>
    </row>
    <row r="877" spans="1:24" x14ac:dyDescent="0.3">
      <c r="A877" s="117"/>
      <c r="B877" s="118"/>
      <c r="C877" s="118"/>
      <c r="D877" s="119"/>
      <c r="E877" s="42"/>
      <c r="F877" s="42"/>
      <c r="G877" s="200"/>
      <c r="H877" s="121">
        <f t="shared" si="26"/>
        <v>0</v>
      </c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58">
        <f t="shared" si="27"/>
        <v>0</v>
      </c>
    </row>
    <row r="878" spans="1:24" x14ac:dyDescent="0.3">
      <c r="A878" s="117"/>
      <c r="B878" s="118"/>
      <c r="C878" s="118"/>
      <c r="D878" s="119"/>
      <c r="E878" s="42"/>
      <c r="F878" s="42"/>
      <c r="G878" s="200"/>
      <c r="H878" s="121">
        <f t="shared" si="26"/>
        <v>0</v>
      </c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58">
        <f t="shared" si="27"/>
        <v>0</v>
      </c>
    </row>
    <row r="879" spans="1:24" x14ac:dyDescent="0.3">
      <c r="A879" s="117"/>
      <c r="B879" s="118"/>
      <c r="C879" s="118"/>
      <c r="D879" s="119"/>
      <c r="E879" s="42"/>
      <c r="F879" s="42"/>
      <c r="G879" s="200"/>
      <c r="H879" s="121">
        <f t="shared" si="26"/>
        <v>0</v>
      </c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58">
        <f t="shared" si="27"/>
        <v>0</v>
      </c>
    </row>
    <row r="880" spans="1:24" x14ac:dyDescent="0.3">
      <c r="A880" s="117"/>
      <c r="B880" s="118"/>
      <c r="C880" s="118"/>
      <c r="D880" s="119"/>
      <c r="E880" s="42"/>
      <c r="F880" s="42"/>
      <c r="G880" s="200"/>
      <c r="H880" s="121">
        <f t="shared" si="26"/>
        <v>0</v>
      </c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58">
        <f t="shared" si="27"/>
        <v>0</v>
      </c>
    </row>
    <row r="881" spans="1:24" x14ac:dyDescent="0.3">
      <c r="A881" s="117"/>
      <c r="B881" s="118"/>
      <c r="C881" s="118"/>
      <c r="D881" s="119"/>
      <c r="E881" s="42"/>
      <c r="F881" s="42"/>
      <c r="G881" s="200"/>
      <c r="H881" s="121">
        <f t="shared" si="26"/>
        <v>0</v>
      </c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58">
        <f t="shared" si="27"/>
        <v>0</v>
      </c>
    </row>
    <row r="882" spans="1:24" x14ac:dyDescent="0.3">
      <c r="A882" s="117"/>
      <c r="B882" s="118"/>
      <c r="C882" s="118"/>
      <c r="D882" s="119"/>
      <c r="E882" s="42"/>
      <c r="F882" s="42"/>
      <c r="G882" s="200"/>
      <c r="H882" s="121">
        <f t="shared" si="26"/>
        <v>0</v>
      </c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58">
        <f t="shared" si="27"/>
        <v>0</v>
      </c>
    </row>
    <row r="883" spans="1:24" x14ac:dyDescent="0.3">
      <c r="A883" s="117"/>
      <c r="B883" s="118"/>
      <c r="C883" s="118"/>
      <c r="D883" s="119"/>
      <c r="E883" s="42"/>
      <c r="F883" s="42"/>
      <c r="G883" s="200"/>
      <c r="H883" s="121">
        <f t="shared" si="26"/>
        <v>0</v>
      </c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58">
        <f t="shared" si="27"/>
        <v>0</v>
      </c>
    </row>
    <row r="884" spans="1:24" x14ac:dyDescent="0.3">
      <c r="A884" s="117"/>
      <c r="B884" s="118"/>
      <c r="C884" s="118"/>
      <c r="D884" s="119"/>
      <c r="E884" s="42"/>
      <c r="F884" s="42"/>
      <c r="G884" s="200"/>
      <c r="H884" s="121">
        <f t="shared" si="26"/>
        <v>0</v>
      </c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58">
        <f t="shared" si="27"/>
        <v>0</v>
      </c>
    </row>
    <row r="885" spans="1:24" x14ac:dyDescent="0.3">
      <c r="A885" s="117"/>
      <c r="B885" s="118"/>
      <c r="C885" s="118"/>
      <c r="D885" s="119"/>
      <c r="E885" s="42"/>
      <c r="F885" s="42"/>
      <c r="G885" s="200"/>
      <c r="H885" s="121">
        <f t="shared" si="26"/>
        <v>0</v>
      </c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58">
        <f t="shared" si="27"/>
        <v>0</v>
      </c>
    </row>
    <row r="886" spans="1:24" x14ac:dyDescent="0.3">
      <c r="A886" s="117"/>
      <c r="B886" s="118"/>
      <c r="C886" s="118"/>
      <c r="D886" s="119"/>
      <c r="E886" s="42"/>
      <c r="F886" s="42"/>
      <c r="G886" s="200"/>
      <c r="H886" s="121">
        <f t="shared" si="26"/>
        <v>0</v>
      </c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58">
        <f t="shared" si="27"/>
        <v>0</v>
      </c>
    </row>
    <row r="887" spans="1:24" x14ac:dyDescent="0.3">
      <c r="A887" s="117"/>
      <c r="B887" s="118"/>
      <c r="C887" s="118"/>
      <c r="D887" s="119"/>
      <c r="E887" s="42"/>
      <c r="F887" s="42"/>
      <c r="G887" s="200"/>
      <c r="H887" s="121">
        <f t="shared" si="26"/>
        <v>0</v>
      </c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58">
        <f t="shared" si="27"/>
        <v>0</v>
      </c>
    </row>
    <row r="888" spans="1:24" x14ac:dyDescent="0.3">
      <c r="A888" s="117"/>
      <c r="B888" s="118"/>
      <c r="C888" s="118"/>
      <c r="D888" s="119"/>
      <c r="E888" s="42"/>
      <c r="F888" s="42"/>
      <c r="G888" s="200"/>
      <c r="H888" s="121">
        <f t="shared" si="26"/>
        <v>0</v>
      </c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58">
        <f t="shared" si="27"/>
        <v>0</v>
      </c>
    </row>
    <row r="889" spans="1:24" x14ac:dyDescent="0.3">
      <c r="A889" s="117"/>
      <c r="B889" s="118"/>
      <c r="C889" s="118"/>
      <c r="D889" s="119"/>
      <c r="E889" s="42"/>
      <c r="F889" s="42"/>
      <c r="G889" s="200"/>
      <c r="H889" s="121">
        <f t="shared" si="26"/>
        <v>0</v>
      </c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58">
        <f t="shared" si="27"/>
        <v>0</v>
      </c>
    </row>
    <row r="890" spans="1:24" x14ac:dyDescent="0.3">
      <c r="A890" s="117"/>
      <c r="B890" s="118"/>
      <c r="C890" s="118"/>
      <c r="D890" s="119"/>
      <c r="E890" s="42"/>
      <c r="F890" s="42"/>
      <c r="G890" s="200"/>
      <c r="H890" s="121">
        <f t="shared" si="26"/>
        <v>0</v>
      </c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58">
        <f t="shared" si="27"/>
        <v>0</v>
      </c>
    </row>
    <row r="891" spans="1:24" x14ac:dyDescent="0.3">
      <c r="A891" s="117"/>
      <c r="B891" s="118"/>
      <c r="C891" s="118"/>
      <c r="D891" s="119"/>
      <c r="E891" s="42"/>
      <c r="F891" s="42"/>
      <c r="G891" s="200"/>
      <c r="H891" s="121">
        <f t="shared" si="26"/>
        <v>0</v>
      </c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58">
        <f t="shared" si="27"/>
        <v>0</v>
      </c>
    </row>
    <row r="892" spans="1:24" x14ac:dyDescent="0.3">
      <c r="A892" s="117"/>
      <c r="B892" s="118"/>
      <c r="C892" s="118"/>
      <c r="D892" s="119"/>
      <c r="E892" s="42"/>
      <c r="F892" s="42"/>
      <c r="G892" s="200"/>
      <c r="H892" s="121">
        <f t="shared" si="26"/>
        <v>0</v>
      </c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58">
        <f t="shared" si="27"/>
        <v>0</v>
      </c>
    </row>
    <row r="893" spans="1:24" x14ac:dyDescent="0.3">
      <c r="A893" s="117"/>
      <c r="B893" s="118"/>
      <c r="C893" s="118"/>
      <c r="D893" s="119"/>
      <c r="E893" s="42"/>
      <c r="F893" s="42"/>
      <c r="G893" s="200"/>
      <c r="H893" s="121">
        <f t="shared" si="26"/>
        <v>0</v>
      </c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58">
        <f t="shared" si="27"/>
        <v>0</v>
      </c>
    </row>
    <row r="894" spans="1:24" x14ac:dyDescent="0.3">
      <c r="A894" s="117"/>
      <c r="B894" s="118"/>
      <c r="C894" s="118"/>
      <c r="D894" s="119"/>
      <c r="E894" s="42"/>
      <c r="F894" s="42"/>
      <c r="G894" s="200"/>
      <c r="H894" s="121">
        <f t="shared" ref="H894:H957" si="28">IF(G894=1,SUM(E894:F894),0)</f>
        <v>0</v>
      </c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58">
        <f t="shared" ref="X894:X957" si="29">SUM(H894:W894)-(SUM(E894:F894))</f>
        <v>0</v>
      </c>
    </row>
    <row r="895" spans="1:24" x14ac:dyDescent="0.3">
      <c r="A895" s="117"/>
      <c r="B895" s="118"/>
      <c r="C895" s="118"/>
      <c r="D895" s="119"/>
      <c r="E895" s="42"/>
      <c r="F895" s="42"/>
      <c r="G895" s="200"/>
      <c r="H895" s="121">
        <f t="shared" si="28"/>
        <v>0</v>
      </c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58">
        <f t="shared" si="29"/>
        <v>0</v>
      </c>
    </row>
    <row r="896" spans="1:24" x14ac:dyDescent="0.3">
      <c r="A896" s="117"/>
      <c r="B896" s="118"/>
      <c r="C896" s="118"/>
      <c r="D896" s="119"/>
      <c r="E896" s="42"/>
      <c r="F896" s="42"/>
      <c r="G896" s="200"/>
      <c r="H896" s="121">
        <f t="shared" si="28"/>
        <v>0</v>
      </c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58">
        <f t="shared" si="29"/>
        <v>0</v>
      </c>
    </row>
    <row r="897" spans="1:24" x14ac:dyDescent="0.3">
      <c r="A897" s="117"/>
      <c r="B897" s="118"/>
      <c r="C897" s="118"/>
      <c r="D897" s="119"/>
      <c r="E897" s="42"/>
      <c r="F897" s="42"/>
      <c r="G897" s="200"/>
      <c r="H897" s="121">
        <f t="shared" si="28"/>
        <v>0</v>
      </c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58">
        <f t="shared" si="29"/>
        <v>0</v>
      </c>
    </row>
    <row r="898" spans="1:24" x14ac:dyDescent="0.3">
      <c r="A898" s="117"/>
      <c r="B898" s="118"/>
      <c r="C898" s="118"/>
      <c r="D898" s="119"/>
      <c r="E898" s="42"/>
      <c r="F898" s="42"/>
      <c r="G898" s="200"/>
      <c r="H898" s="121">
        <f t="shared" si="28"/>
        <v>0</v>
      </c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58">
        <f t="shared" si="29"/>
        <v>0</v>
      </c>
    </row>
    <row r="899" spans="1:24" x14ac:dyDescent="0.3">
      <c r="A899" s="117"/>
      <c r="B899" s="118"/>
      <c r="C899" s="118"/>
      <c r="D899" s="119"/>
      <c r="E899" s="42"/>
      <c r="F899" s="42"/>
      <c r="G899" s="200"/>
      <c r="H899" s="121">
        <f t="shared" si="28"/>
        <v>0</v>
      </c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58">
        <f t="shared" si="29"/>
        <v>0</v>
      </c>
    </row>
    <row r="900" spans="1:24" x14ac:dyDescent="0.3">
      <c r="A900" s="117"/>
      <c r="B900" s="118"/>
      <c r="C900" s="118"/>
      <c r="D900" s="119"/>
      <c r="E900" s="42"/>
      <c r="F900" s="42"/>
      <c r="G900" s="200"/>
      <c r="H900" s="121">
        <f t="shared" si="28"/>
        <v>0</v>
      </c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58">
        <f t="shared" si="29"/>
        <v>0</v>
      </c>
    </row>
    <row r="901" spans="1:24" x14ac:dyDescent="0.3">
      <c r="A901" s="117"/>
      <c r="B901" s="118"/>
      <c r="C901" s="118"/>
      <c r="D901" s="119"/>
      <c r="E901" s="42"/>
      <c r="F901" s="42"/>
      <c r="G901" s="200"/>
      <c r="H901" s="121">
        <f t="shared" si="28"/>
        <v>0</v>
      </c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58">
        <f t="shared" si="29"/>
        <v>0</v>
      </c>
    </row>
    <row r="902" spans="1:24" x14ac:dyDescent="0.3">
      <c r="A902" s="117"/>
      <c r="B902" s="118"/>
      <c r="C902" s="118"/>
      <c r="D902" s="119"/>
      <c r="E902" s="42"/>
      <c r="F902" s="42"/>
      <c r="G902" s="200"/>
      <c r="H902" s="121">
        <f t="shared" si="28"/>
        <v>0</v>
      </c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58">
        <f t="shared" si="29"/>
        <v>0</v>
      </c>
    </row>
    <row r="903" spans="1:24" x14ac:dyDescent="0.3">
      <c r="A903" s="117"/>
      <c r="B903" s="118"/>
      <c r="C903" s="118"/>
      <c r="D903" s="119"/>
      <c r="E903" s="42"/>
      <c r="F903" s="42"/>
      <c r="G903" s="200"/>
      <c r="H903" s="121">
        <f t="shared" si="28"/>
        <v>0</v>
      </c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58">
        <f t="shared" si="29"/>
        <v>0</v>
      </c>
    </row>
    <row r="904" spans="1:24" x14ac:dyDescent="0.3">
      <c r="A904" s="117"/>
      <c r="B904" s="118"/>
      <c r="C904" s="118"/>
      <c r="D904" s="119"/>
      <c r="E904" s="42"/>
      <c r="F904" s="42"/>
      <c r="G904" s="200"/>
      <c r="H904" s="121">
        <f t="shared" si="28"/>
        <v>0</v>
      </c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58">
        <f t="shared" si="29"/>
        <v>0</v>
      </c>
    </row>
    <row r="905" spans="1:24" x14ac:dyDescent="0.3">
      <c r="A905" s="117"/>
      <c r="B905" s="118"/>
      <c r="C905" s="118"/>
      <c r="D905" s="119"/>
      <c r="E905" s="42"/>
      <c r="F905" s="42"/>
      <c r="G905" s="200"/>
      <c r="H905" s="121">
        <f t="shared" si="28"/>
        <v>0</v>
      </c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58">
        <f t="shared" si="29"/>
        <v>0</v>
      </c>
    </row>
    <row r="906" spans="1:24" x14ac:dyDescent="0.3">
      <c r="A906" s="117"/>
      <c r="B906" s="118"/>
      <c r="C906" s="118"/>
      <c r="D906" s="119"/>
      <c r="E906" s="42"/>
      <c r="F906" s="42"/>
      <c r="G906" s="200"/>
      <c r="H906" s="121">
        <f t="shared" si="28"/>
        <v>0</v>
      </c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58">
        <f t="shared" si="29"/>
        <v>0</v>
      </c>
    </row>
    <row r="907" spans="1:24" x14ac:dyDescent="0.3">
      <c r="A907" s="117"/>
      <c r="B907" s="118"/>
      <c r="C907" s="118"/>
      <c r="D907" s="119"/>
      <c r="E907" s="42"/>
      <c r="F907" s="42"/>
      <c r="G907" s="200"/>
      <c r="H907" s="121">
        <f t="shared" si="28"/>
        <v>0</v>
      </c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58">
        <f t="shared" si="29"/>
        <v>0</v>
      </c>
    </row>
    <row r="908" spans="1:24" x14ac:dyDescent="0.3">
      <c r="A908" s="117"/>
      <c r="B908" s="118"/>
      <c r="C908" s="118"/>
      <c r="D908" s="119"/>
      <c r="E908" s="42"/>
      <c r="F908" s="42"/>
      <c r="G908" s="200"/>
      <c r="H908" s="121">
        <f t="shared" si="28"/>
        <v>0</v>
      </c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58">
        <f t="shared" si="29"/>
        <v>0</v>
      </c>
    </row>
    <row r="909" spans="1:24" x14ac:dyDescent="0.3">
      <c r="A909" s="117"/>
      <c r="B909" s="118"/>
      <c r="C909" s="118"/>
      <c r="D909" s="119"/>
      <c r="E909" s="42"/>
      <c r="F909" s="42"/>
      <c r="G909" s="200"/>
      <c r="H909" s="121">
        <f t="shared" si="28"/>
        <v>0</v>
      </c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58">
        <f t="shared" si="29"/>
        <v>0</v>
      </c>
    </row>
    <row r="910" spans="1:24" x14ac:dyDescent="0.3">
      <c r="A910" s="117"/>
      <c r="B910" s="118"/>
      <c r="C910" s="118"/>
      <c r="D910" s="119"/>
      <c r="E910" s="42"/>
      <c r="F910" s="42"/>
      <c r="G910" s="200"/>
      <c r="H910" s="121">
        <f t="shared" si="28"/>
        <v>0</v>
      </c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58">
        <f t="shared" si="29"/>
        <v>0</v>
      </c>
    </row>
    <row r="911" spans="1:24" x14ac:dyDescent="0.3">
      <c r="A911" s="117"/>
      <c r="B911" s="118"/>
      <c r="C911" s="118"/>
      <c r="D911" s="119"/>
      <c r="E911" s="42"/>
      <c r="F911" s="42"/>
      <c r="G911" s="200"/>
      <c r="H911" s="121">
        <f t="shared" si="28"/>
        <v>0</v>
      </c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58">
        <f t="shared" si="29"/>
        <v>0</v>
      </c>
    </row>
    <row r="912" spans="1:24" x14ac:dyDescent="0.3">
      <c r="A912" s="117"/>
      <c r="B912" s="118"/>
      <c r="C912" s="118"/>
      <c r="D912" s="119"/>
      <c r="E912" s="42"/>
      <c r="F912" s="42"/>
      <c r="G912" s="200"/>
      <c r="H912" s="121">
        <f t="shared" si="28"/>
        <v>0</v>
      </c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58">
        <f t="shared" si="29"/>
        <v>0</v>
      </c>
    </row>
    <row r="913" spans="1:24" x14ac:dyDescent="0.3">
      <c r="A913" s="117"/>
      <c r="B913" s="118"/>
      <c r="C913" s="118"/>
      <c r="D913" s="119"/>
      <c r="E913" s="42"/>
      <c r="F913" s="42"/>
      <c r="G913" s="200"/>
      <c r="H913" s="121">
        <f t="shared" si="28"/>
        <v>0</v>
      </c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58">
        <f t="shared" si="29"/>
        <v>0</v>
      </c>
    </row>
    <row r="914" spans="1:24" x14ac:dyDescent="0.3">
      <c r="A914" s="117"/>
      <c r="B914" s="118"/>
      <c r="C914" s="118"/>
      <c r="D914" s="119"/>
      <c r="E914" s="42"/>
      <c r="F914" s="42"/>
      <c r="G914" s="200"/>
      <c r="H914" s="121">
        <f t="shared" si="28"/>
        <v>0</v>
      </c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58">
        <f t="shared" si="29"/>
        <v>0</v>
      </c>
    </row>
    <row r="915" spans="1:24" x14ac:dyDescent="0.3">
      <c r="A915" s="117"/>
      <c r="B915" s="118"/>
      <c r="C915" s="118"/>
      <c r="D915" s="119"/>
      <c r="E915" s="42"/>
      <c r="F915" s="42"/>
      <c r="G915" s="200"/>
      <c r="H915" s="121">
        <f t="shared" si="28"/>
        <v>0</v>
      </c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58">
        <f t="shared" si="29"/>
        <v>0</v>
      </c>
    </row>
    <row r="916" spans="1:24" x14ac:dyDescent="0.3">
      <c r="A916" s="117"/>
      <c r="B916" s="118"/>
      <c r="C916" s="118"/>
      <c r="D916" s="119"/>
      <c r="E916" s="42"/>
      <c r="F916" s="42"/>
      <c r="G916" s="200"/>
      <c r="H916" s="121">
        <f t="shared" si="28"/>
        <v>0</v>
      </c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58">
        <f t="shared" si="29"/>
        <v>0</v>
      </c>
    </row>
    <row r="917" spans="1:24" x14ac:dyDescent="0.3">
      <c r="A917" s="117"/>
      <c r="B917" s="118"/>
      <c r="C917" s="118"/>
      <c r="D917" s="119"/>
      <c r="E917" s="42"/>
      <c r="F917" s="42"/>
      <c r="G917" s="200"/>
      <c r="H917" s="121">
        <f t="shared" si="28"/>
        <v>0</v>
      </c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58">
        <f t="shared" si="29"/>
        <v>0</v>
      </c>
    </row>
    <row r="918" spans="1:24" x14ac:dyDescent="0.3">
      <c r="A918" s="117"/>
      <c r="B918" s="118"/>
      <c r="C918" s="118"/>
      <c r="D918" s="119"/>
      <c r="E918" s="42"/>
      <c r="F918" s="42"/>
      <c r="G918" s="200"/>
      <c r="H918" s="121">
        <f t="shared" si="28"/>
        <v>0</v>
      </c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58">
        <f t="shared" si="29"/>
        <v>0</v>
      </c>
    </row>
    <row r="919" spans="1:24" x14ac:dyDescent="0.3">
      <c r="A919" s="117"/>
      <c r="B919" s="118"/>
      <c r="C919" s="118"/>
      <c r="D919" s="119"/>
      <c r="E919" s="42"/>
      <c r="F919" s="42"/>
      <c r="G919" s="200"/>
      <c r="H919" s="121">
        <f t="shared" si="28"/>
        <v>0</v>
      </c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58">
        <f t="shared" si="29"/>
        <v>0</v>
      </c>
    </row>
    <row r="920" spans="1:24" x14ac:dyDescent="0.3">
      <c r="A920" s="117"/>
      <c r="B920" s="118"/>
      <c r="C920" s="118"/>
      <c r="D920" s="119"/>
      <c r="E920" s="42"/>
      <c r="F920" s="42"/>
      <c r="G920" s="200"/>
      <c r="H920" s="121">
        <f t="shared" si="28"/>
        <v>0</v>
      </c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58">
        <f t="shared" si="29"/>
        <v>0</v>
      </c>
    </row>
    <row r="921" spans="1:24" x14ac:dyDescent="0.3">
      <c r="A921" s="117"/>
      <c r="B921" s="118"/>
      <c r="C921" s="118"/>
      <c r="D921" s="119"/>
      <c r="E921" s="42"/>
      <c r="F921" s="42"/>
      <c r="G921" s="200"/>
      <c r="H921" s="121">
        <f t="shared" si="28"/>
        <v>0</v>
      </c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58">
        <f t="shared" si="29"/>
        <v>0</v>
      </c>
    </row>
    <row r="922" spans="1:24" x14ac:dyDescent="0.3">
      <c r="A922" s="117"/>
      <c r="B922" s="118"/>
      <c r="C922" s="118"/>
      <c r="D922" s="119"/>
      <c r="E922" s="42"/>
      <c r="F922" s="42"/>
      <c r="G922" s="200"/>
      <c r="H922" s="121">
        <f t="shared" si="28"/>
        <v>0</v>
      </c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58">
        <f t="shared" si="29"/>
        <v>0</v>
      </c>
    </row>
    <row r="923" spans="1:24" x14ac:dyDescent="0.3">
      <c r="A923" s="117"/>
      <c r="B923" s="118"/>
      <c r="C923" s="118"/>
      <c r="D923" s="119"/>
      <c r="E923" s="42"/>
      <c r="F923" s="42"/>
      <c r="G923" s="200"/>
      <c r="H923" s="121">
        <f t="shared" si="28"/>
        <v>0</v>
      </c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58">
        <f t="shared" si="29"/>
        <v>0</v>
      </c>
    </row>
    <row r="924" spans="1:24" x14ac:dyDescent="0.3">
      <c r="A924" s="117"/>
      <c r="B924" s="118"/>
      <c r="C924" s="118"/>
      <c r="D924" s="119"/>
      <c r="E924" s="42"/>
      <c r="F924" s="42"/>
      <c r="G924" s="200"/>
      <c r="H924" s="121">
        <f t="shared" si="28"/>
        <v>0</v>
      </c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58">
        <f t="shared" si="29"/>
        <v>0</v>
      </c>
    </row>
    <row r="925" spans="1:24" x14ac:dyDescent="0.3">
      <c r="A925" s="117"/>
      <c r="B925" s="118"/>
      <c r="C925" s="118"/>
      <c r="D925" s="119"/>
      <c r="E925" s="42"/>
      <c r="F925" s="42"/>
      <c r="G925" s="200"/>
      <c r="H925" s="121">
        <f t="shared" si="28"/>
        <v>0</v>
      </c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58">
        <f t="shared" si="29"/>
        <v>0</v>
      </c>
    </row>
    <row r="926" spans="1:24" x14ac:dyDescent="0.3">
      <c r="A926" s="117"/>
      <c r="B926" s="118"/>
      <c r="C926" s="118"/>
      <c r="D926" s="119"/>
      <c r="E926" s="42"/>
      <c r="F926" s="42"/>
      <c r="G926" s="200"/>
      <c r="H926" s="121">
        <f t="shared" si="28"/>
        <v>0</v>
      </c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58">
        <f t="shared" si="29"/>
        <v>0</v>
      </c>
    </row>
    <row r="927" spans="1:24" x14ac:dyDescent="0.3">
      <c r="A927" s="117"/>
      <c r="B927" s="118"/>
      <c r="C927" s="118"/>
      <c r="D927" s="119"/>
      <c r="E927" s="42"/>
      <c r="F927" s="42"/>
      <c r="G927" s="200"/>
      <c r="H927" s="121">
        <f t="shared" si="28"/>
        <v>0</v>
      </c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58">
        <f t="shared" si="29"/>
        <v>0</v>
      </c>
    </row>
    <row r="928" spans="1:24" x14ac:dyDescent="0.3">
      <c r="A928" s="117"/>
      <c r="B928" s="118"/>
      <c r="C928" s="118"/>
      <c r="D928" s="119"/>
      <c r="E928" s="42"/>
      <c r="F928" s="42"/>
      <c r="G928" s="200"/>
      <c r="H928" s="121">
        <f t="shared" si="28"/>
        <v>0</v>
      </c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58">
        <f t="shared" si="29"/>
        <v>0</v>
      </c>
    </row>
    <row r="929" spans="1:24" x14ac:dyDescent="0.3">
      <c r="A929" s="117"/>
      <c r="B929" s="118"/>
      <c r="C929" s="118"/>
      <c r="D929" s="119"/>
      <c r="E929" s="42"/>
      <c r="F929" s="42"/>
      <c r="G929" s="200"/>
      <c r="H929" s="121">
        <f t="shared" si="28"/>
        <v>0</v>
      </c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58">
        <f t="shared" si="29"/>
        <v>0</v>
      </c>
    </row>
    <row r="930" spans="1:24" x14ac:dyDescent="0.3">
      <c r="A930" s="117"/>
      <c r="B930" s="118"/>
      <c r="C930" s="118"/>
      <c r="D930" s="119"/>
      <c r="E930" s="42"/>
      <c r="F930" s="42"/>
      <c r="G930" s="200"/>
      <c r="H930" s="121">
        <f t="shared" si="28"/>
        <v>0</v>
      </c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58">
        <f t="shared" si="29"/>
        <v>0</v>
      </c>
    </row>
    <row r="931" spans="1:24" x14ac:dyDescent="0.3">
      <c r="A931" s="117"/>
      <c r="B931" s="118"/>
      <c r="C931" s="118"/>
      <c r="D931" s="119"/>
      <c r="E931" s="42"/>
      <c r="F931" s="42"/>
      <c r="G931" s="200"/>
      <c r="H931" s="121">
        <f t="shared" si="28"/>
        <v>0</v>
      </c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58">
        <f t="shared" si="29"/>
        <v>0</v>
      </c>
    </row>
    <row r="932" spans="1:24" x14ac:dyDescent="0.3">
      <c r="A932" s="117"/>
      <c r="B932" s="118"/>
      <c r="C932" s="118"/>
      <c r="D932" s="119"/>
      <c r="E932" s="42"/>
      <c r="F932" s="42"/>
      <c r="G932" s="200"/>
      <c r="H932" s="121">
        <f t="shared" si="28"/>
        <v>0</v>
      </c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58">
        <f t="shared" si="29"/>
        <v>0</v>
      </c>
    </row>
    <row r="933" spans="1:24" x14ac:dyDescent="0.3">
      <c r="A933" s="117"/>
      <c r="B933" s="118"/>
      <c r="C933" s="118"/>
      <c r="D933" s="119"/>
      <c r="E933" s="42"/>
      <c r="F933" s="42"/>
      <c r="G933" s="200"/>
      <c r="H933" s="121">
        <f t="shared" si="28"/>
        <v>0</v>
      </c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58">
        <f t="shared" si="29"/>
        <v>0</v>
      </c>
    </row>
    <row r="934" spans="1:24" x14ac:dyDescent="0.3">
      <c r="A934" s="117"/>
      <c r="B934" s="118"/>
      <c r="C934" s="118"/>
      <c r="D934" s="119"/>
      <c r="E934" s="42"/>
      <c r="F934" s="42"/>
      <c r="G934" s="200"/>
      <c r="H934" s="121">
        <f t="shared" si="28"/>
        <v>0</v>
      </c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58">
        <f t="shared" si="29"/>
        <v>0</v>
      </c>
    </row>
    <row r="935" spans="1:24" x14ac:dyDescent="0.3">
      <c r="A935" s="117"/>
      <c r="B935" s="118"/>
      <c r="C935" s="118"/>
      <c r="D935" s="119"/>
      <c r="E935" s="42"/>
      <c r="F935" s="42"/>
      <c r="G935" s="200"/>
      <c r="H935" s="121">
        <f t="shared" si="28"/>
        <v>0</v>
      </c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58">
        <f t="shared" si="29"/>
        <v>0</v>
      </c>
    </row>
    <row r="936" spans="1:24" x14ac:dyDescent="0.3">
      <c r="A936" s="117"/>
      <c r="B936" s="118"/>
      <c r="C936" s="118"/>
      <c r="D936" s="119"/>
      <c r="E936" s="42"/>
      <c r="F936" s="42"/>
      <c r="G936" s="200"/>
      <c r="H936" s="121">
        <f t="shared" si="28"/>
        <v>0</v>
      </c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58">
        <f t="shared" si="29"/>
        <v>0</v>
      </c>
    </row>
    <row r="937" spans="1:24" x14ac:dyDescent="0.3">
      <c r="A937" s="117"/>
      <c r="B937" s="118"/>
      <c r="C937" s="118"/>
      <c r="D937" s="119"/>
      <c r="E937" s="42"/>
      <c r="F937" s="42"/>
      <c r="G937" s="200"/>
      <c r="H937" s="121">
        <f t="shared" si="28"/>
        <v>0</v>
      </c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58">
        <f t="shared" si="29"/>
        <v>0</v>
      </c>
    </row>
    <row r="938" spans="1:24" x14ac:dyDescent="0.3">
      <c r="A938" s="117"/>
      <c r="B938" s="118"/>
      <c r="C938" s="118"/>
      <c r="D938" s="119"/>
      <c r="E938" s="42"/>
      <c r="F938" s="42"/>
      <c r="G938" s="200"/>
      <c r="H938" s="121">
        <f t="shared" si="28"/>
        <v>0</v>
      </c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58">
        <f t="shared" si="29"/>
        <v>0</v>
      </c>
    </row>
    <row r="939" spans="1:24" x14ac:dyDescent="0.3">
      <c r="A939" s="117"/>
      <c r="B939" s="118"/>
      <c r="C939" s="118"/>
      <c r="D939" s="119"/>
      <c r="E939" s="42"/>
      <c r="F939" s="42"/>
      <c r="G939" s="200"/>
      <c r="H939" s="121">
        <f t="shared" si="28"/>
        <v>0</v>
      </c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58">
        <f t="shared" si="29"/>
        <v>0</v>
      </c>
    </row>
    <row r="940" spans="1:24" x14ac:dyDescent="0.3">
      <c r="A940" s="117"/>
      <c r="B940" s="118"/>
      <c r="C940" s="118"/>
      <c r="D940" s="119"/>
      <c r="E940" s="42"/>
      <c r="F940" s="42"/>
      <c r="G940" s="200"/>
      <c r="H940" s="121">
        <f t="shared" si="28"/>
        <v>0</v>
      </c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58">
        <f t="shared" si="29"/>
        <v>0</v>
      </c>
    </row>
    <row r="941" spans="1:24" x14ac:dyDescent="0.3">
      <c r="A941" s="117"/>
      <c r="B941" s="118"/>
      <c r="C941" s="118"/>
      <c r="D941" s="119"/>
      <c r="E941" s="42"/>
      <c r="F941" s="42"/>
      <c r="G941" s="200"/>
      <c r="H941" s="121">
        <f t="shared" si="28"/>
        <v>0</v>
      </c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58">
        <f t="shared" si="29"/>
        <v>0</v>
      </c>
    </row>
    <row r="942" spans="1:24" x14ac:dyDescent="0.3">
      <c r="A942" s="117"/>
      <c r="B942" s="118"/>
      <c r="C942" s="118"/>
      <c r="D942" s="119"/>
      <c r="E942" s="42"/>
      <c r="F942" s="42"/>
      <c r="G942" s="200"/>
      <c r="H942" s="121">
        <f t="shared" si="28"/>
        <v>0</v>
      </c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58">
        <f t="shared" si="29"/>
        <v>0</v>
      </c>
    </row>
    <row r="943" spans="1:24" x14ac:dyDescent="0.3">
      <c r="A943" s="117"/>
      <c r="B943" s="118"/>
      <c r="C943" s="118"/>
      <c r="D943" s="119"/>
      <c r="E943" s="42"/>
      <c r="F943" s="42"/>
      <c r="G943" s="200"/>
      <c r="H943" s="121">
        <f t="shared" si="28"/>
        <v>0</v>
      </c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58">
        <f t="shared" si="29"/>
        <v>0</v>
      </c>
    </row>
    <row r="944" spans="1:24" x14ac:dyDescent="0.3">
      <c r="A944" s="117"/>
      <c r="B944" s="118"/>
      <c r="C944" s="118"/>
      <c r="D944" s="119"/>
      <c r="E944" s="42"/>
      <c r="F944" s="42"/>
      <c r="G944" s="200"/>
      <c r="H944" s="121">
        <f t="shared" si="28"/>
        <v>0</v>
      </c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58">
        <f t="shared" si="29"/>
        <v>0</v>
      </c>
    </row>
    <row r="945" spans="1:24" x14ac:dyDescent="0.3">
      <c r="A945" s="117"/>
      <c r="B945" s="118"/>
      <c r="C945" s="118"/>
      <c r="D945" s="119"/>
      <c r="E945" s="42"/>
      <c r="F945" s="42"/>
      <c r="G945" s="200"/>
      <c r="H945" s="121">
        <f t="shared" si="28"/>
        <v>0</v>
      </c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58">
        <f t="shared" si="29"/>
        <v>0</v>
      </c>
    </row>
    <row r="946" spans="1:24" x14ac:dyDescent="0.3">
      <c r="A946" s="117"/>
      <c r="B946" s="118"/>
      <c r="C946" s="118"/>
      <c r="D946" s="119"/>
      <c r="E946" s="42"/>
      <c r="F946" s="42"/>
      <c r="G946" s="200"/>
      <c r="H946" s="121">
        <f t="shared" si="28"/>
        <v>0</v>
      </c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58">
        <f t="shared" si="29"/>
        <v>0</v>
      </c>
    </row>
    <row r="947" spans="1:24" x14ac:dyDescent="0.3">
      <c r="A947" s="117"/>
      <c r="B947" s="118"/>
      <c r="C947" s="118"/>
      <c r="D947" s="119"/>
      <c r="E947" s="42"/>
      <c r="F947" s="42"/>
      <c r="G947" s="200"/>
      <c r="H947" s="121">
        <f t="shared" si="28"/>
        <v>0</v>
      </c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58">
        <f t="shared" si="29"/>
        <v>0</v>
      </c>
    </row>
    <row r="948" spans="1:24" x14ac:dyDescent="0.3">
      <c r="A948" s="117"/>
      <c r="B948" s="118"/>
      <c r="C948" s="118"/>
      <c r="D948" s="119"/>
      <c r="E948" s="42"/>
      <c r="F948" s="42"/>
      <c r="G948" s="200"/>
      <c r="H948" s="121">
        <f t="shared" si="28"/>
        <v>0</v>
      </c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58">
        <f t="shared" si="29"/>
        <v>0</v>
      </c>
    </row>
    <row r="949" spans="1:24" x14ac:dyDescent="0.3">
      <c r="A949" s="117"/>
      <c r="B949" s="118"/>
      <c r="C949" s="118"/>
      <c r="D949" s="119"/>
      <c r="E949" s="42"/>
      <c r="F949" s="42"/>
      <c r="G949" s="200"/>
      <c r="H949" s="121">
        <f t="shared" si="28"/>
        <v>0</v>
      </c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58">
        <f t="shared" si="29"/>
        <v>0</v>
      </c>
    </row>
    <row r="950" spans="1:24" x14ac:dyDescent="0.3">
      <c r="A950" s="117"/>
      <c r="B950" s="118"/>
      <c r="C950" s="118"/>
      <c r="D950" s="119"/>
      <c r="E950" s="42"/>
      <c r="F950" s="42"/>
      <c r="G950" s="200"/>
      <c r="H950" s="121">
        <f t="shared" si="28"/>
        <v>0</v>
      </c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58">
        <f t="shared" si="29"/>
        <v>0</v>
      </c>
    </row>
    <row r="951" spans="1:24" x14ac:dyDescent="0.3">
      <c r="A951" s="117"/>
      <c r="B951" s="118"/>
      <c r="C951" s="118"/>
      <c r="D951" s="119"/>
      <c r="E951" s="42"/>
      <c r="F951" s="42"/>
      <c r="G951" s="200"/>
      <c r="H951" s="121">
        <f t="shared" si="28"/>
        <v>0</v>
      </c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58">
        <f t="shared" si="29"/>
        <v>0</v>
      </c>
    </row>
    <row r="952" spans="1:24" x14ac:dyDescent="0.3">
      <c r="A952" s="117"/>
      <c r="B952" s="118"/>
      <c r="C952" s="118"/>
      <c r="D952" s="119"/>
      <c r="E952" s="42"/>
      <c r="F952" s="42"/>
      <c r="G952" s="200"/>
      <c r="H952" s="121">
        <f t="shared" si="28"/>
        <v>0</v>
      </c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58">
        <f t="shared" si="29"/>
        <v>0</v>
      </c>
    </row>
    <row r="953" spans="1:24" x14ac:dyDescent="0.3">
      <c r="A953" s="117"/>
      <c r="B953" s="118"/>
      <c r="C953" s="118"/>
      <c r="D953" s="119"/>
      <c r="E953" s="42"/>
      <c r="F953" s="42"/>
      <c r="G953" s="200"/>
      <c r="H953" s="121">
        <f t="shared" si="28"/>
        <v>0</v>
      </c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58">
        <f t="shared" si="29"/>
        <v>0</v>
      </c>
    </row>
    <row r="954" spans="1:24" x14ac:dyDescent="0.3">
      <c r="A954" s="117"/>
      <c r="B954" s="118"/>
      <c r="C954" s="118"/>
      <c r="D954" s="119"/>
      <c r="E954" s="42"/>
      <c r="F954" s="42"/>
      <c r="G954" s="200"/>
      <c r="H954" s="121">
        <f t="shared" si="28"/>
        <v>0</v>
      </c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58">
        <f t="shared" si="29"/>
        <v>0</v>
      </c>
    </row>
    <row r="955" spans="1:24" x14ac:dyDescent="0.3">
      <c r="A955" s="117"/>
      <c r="B955" s="118"/>
      <c r="C955" s="118"/>
      <c r="D955" s="119"/>
      <c r="E955" s="42"/>
      <c r="F955" s="42"/>
      <c r="G955" s="200"/>
      <c r="H955" s="121">
        <f t="shared" si="28"/>
        <v>0</v>
      </c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58">
        <f t="shared" si="29"/>
        <v>0</v>
      </c>
    </row>
    <row r="956" spans="1:24" x14ac:dyDescent="0.3">
      <c r="A956" s="117"/>
      <c r="B956" s="118"/>
      <c r="C956" s="118"/>
      <c r="D956" s="119"/>
      <c r="E956" s="42"/>
      <c r="F956" s="42"/>
      <c r="G956" s="200"/>
      <c r="H956" s="121">
        <f t="shared" si="28"/>
        <v>0</v>
      </c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58">
        <f t="shared" si="29"/>
        <v>0</v>
      </c>
    </row>
    <row r="957" spans="1:24" x14ac:dyDescent="0.3">
      <c r="A957" s="117"/>
      <c r="B957" s="118"/>
      <c r="C957" s="118"/>
      <c r="D957" s="119"/>
      <c r="E957" s="42"/>
      <c r="F957" s="42"/>
      <c r="G957" s="200"/>
      <c r="H957" s="121">
        <f t="shared" si="28"/>
        <v>0</v>
      </c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58">
        <f t="shared" si="29"/>
        <v>0</v>
      </c>
    </row>
    <row r="958" spans="1:24" x14ac:dyDescent="0.3">
      <c r="A958" s="117"/>
      <c r="B958" s="118"/>
      <c r="C958" s="118"/>
      <c r="D958" s="119"/>
      <c r="E958" s="42"/>
      <c r="F958" s="42"/>
      <c r="G958" s="200"/>
      <c r="H958" s="121">
        <f t="shared" ref="H958:H1021" si="30">IF(G958=1,SUM(E958:F958),0)</f>
        <v>0</v>
      </c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58">
        <f t="shared" ref="X958:X1021" si="31">SUM(H958:W958)-(SUM(E958:F958))</f>
        <v>0</v>
      </c>
    </row>
    <row r="959" spans="1:24" x14ac:dyDescent="0.3">
      <c r="A959" s="117"/>
      <c r="B959" s="118"/>
      <c r="C959" s="118"/>
      <c r="D959" s="119"/>
      <c r="E959" s="42"/>
      <c r="F959" s="42"/>
      <c r="G959" s="200"/>
      <c r="H959" s="121">
        <f t="shared" si="30"/>
        <v>0</v>
      </c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58">
        <f t="shared" si="31"/>
        <v>0</v>
      </c>
    </row>
    <row r="960" spans="1:24" x14ac:dyDescent="0.3">
      <c r="A960" s="117"/>
      <c r="B960" s="118"/>
      <c r="C960" s="118"/>
      <c r="D960" s="119"/>
      <c r="E960" s="42"/>
      <c r="F960" s="42"/>
      <c r="G960" s="200"/>
      <c r="H960" s="121">
        <f t="shared" si="30"/>
        <v>0</v>
      </c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58">
        <f t="shared" si="31"/>
        <v>0</v>
      </c>
    </row>
    <row r="961" spans="1:24" x14ac:dyDescent="0.3">
      <c r="A961" s="117"/>
      <c r="B961" s="118"/>
      <c r="C961" s="118"/>
      <c r="D961" s="119"/>
      <c r="E961" s="42"/>
      <c r="F961" s="42"/>
      <c r="G961" s="200"/>
      <c r="H961" s="121">
        <f t="shared" si="30"/>
        <v>0</v>
      </c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58">
        <f t="shared" si="31"/>
        <v>0</v>
      </c>
    </row>
    <row r="962" spans="1:24" x14ac:dyDescent="0.3">
      <c r="A962" s="117"/>
      <c r="B962" s="118"/>
      <c r="C962" s="118"/>
      <c r="D962" s="119"/>
      <c r="E962" s="42"/>
      <c r="F962" s="42"/>
      <c r="G962" s="200"/>
      <c r="H962" s="121">
        <f t="shared" si="30"/>
        <v>0</v>
      </c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58">
        <f t="shared" si="31"/>
        <v>0</v>
      </c>
    </row>
    <row r="963" spans="1:24" x14ac:dyDescent="0.3">
      <c r="A963" s="117"/>
      <c r="B963" s="118"/>
      <c r="C963" s="118"/>
      <c r="D963" s="119"/>
      <c r="E963" s="42"/>
      <c r="F963" s="42"/>
      <c r="G963" s="200"/>
      <c r="H963" s="121">
        <f t="shared" si="30"/>
        <v>0</v>
      </c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58">
        <f t="shared" si="31"/>
        <v>0</v>
      </c>
    </row>
    <row r="964" spans="1:24" x14ac:dyDescent="0.3">
      <c r="A964" s="117"/>
      <c r="B964" s="118"/>
      <c r="C964" s="118"/>
      <c r="D964" s="119"/>
      <c r="E964" s="42"/>
      <c r="F964" s="42"/>
      <c r="G964" s="200"/>
      <c r="H964" s="121">
        <f t="shared" si="30"/>
        <v>0</v>
      </c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58">
        <f t="shared" si="31"/>
        <v>0</v>
      </c>
    </row>
    <row r="965" spans="1:24" x14ac:dyDescent="0.3">
      <c r="A965" s="117"/>
      <c r="B965" s="118"/>
      <c r="C965" s="118"/>
      <c r="D965" s="119"/>
      <c r="E965" s="42"/>
      <c r="F965" s="42"/>
      <c r="G965" s="200"/>
      <c r="H965" s="121">
        <f t="shared" si="30"/>
        <v>0</v>
      </c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58">
        <f t="shared" si="31"/>
        <v>0</v>
      </c>
    </row>
    <row r="966" spans="1:24" x14ac:dyDescent="0.3">
      <c r="A966" s="117"/>
      <c r="B966" s="118"/>
      <c r="C966" s="118"/>
      <c r="D966" s="119"/>
      <c r="E966" s="42"/>
      <c r="F966" s="42"/>
      <c r="G966" s="200"/>
      <c r="H966" s="121">
        <f t="shared" si="30"/>
        <v>0</v>
      </c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58">
        <f t="shared" si="31"/>
        <v>0</v>
      </c>
    </row>
    <row r="967" spans="1:24" x14ac:dyDescent="0.3">
      <c r="A967" s="117"/>
      <c r="B967" s="118"/>
      <c r="C967" s="118"/>
      <c r="D967" s="119"/>
      <c r="E967" s="42"/>
      <c r="F967" s="42"/>
      <c r="G967" s="200"/>
      <c r="H967" s="121">
        <f t="shared" si="30"/>
        <v>0</v>
      </c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58">
        <f t="shared" si="31"/>
        <v>0</v>
      </c>
    </row>
    <row r="968" spans="1:24" x14ac:dyDescent="0.3">
      <c r="A968" s="117"/>
      <c r="B968" s="118"/>
      <c r="C968" s="118"/>
      <c r="D968" s="119"/>
      <c r="E968" s="42"/>
      <c r="F968" s="42"/>
      <c r="G968" s="200"/>
      <c r="H968" s="121">
        <f t="shared" si="30"/>
        <v>0</v>
      </c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58">
        <f t="shared" si="31"/>
        <v>0</v>
      </c>
    </row>
    <row r="969" spans="1:24" x14ac:dyDescent="0.3">
      <c r="A969" s="117"/>
      <c r="B969" s="118"/>
      <c r="C969" s="118"/>
      <c r="D969" s="119"/>
      <c r="E969" s="42"/>
      <c r="F969" s="42"/>
      <c r="G969" s="200"/>
      <c r="H969" s="121">
        <f t="shared" si="30"/>
        <v>0</v>
      </c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58">
        <f t="shared" si="31"/>
        <v>0</v>
      </c>
    </row>
    <row r="970" spans="1:24" x14ac:dyDescent="0.3">
      <c r="A970" s="117"/>
      <c r="B970" s="118"/>
      <c r="C970" s="118"/>
      <c r="D970" s="119"/>
      <c r="E970" s="42"/>
      <c r="F970" s="42"/>
      <c r="G970" s="200"/>
      <c r="H970" s="121">
        <f t="shared" si="30"/>
        <v>0</v>
      </c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58">
        <f t="shared" si="31"/>
        <v>0</v>
      </c>
    </row>
    <row r="971" spans="1:24" x14ac:dyDescent="0.3">
      <c r="A971" s="117"/>
      <c r="B971" s="118"/>
      <c r="C971" s="118"/>
      <c r="D971" s="119"/>
      <c r="E971" s="42"/>
      <c r="F971" s="42"/>
      <c r="G971" s="200"/>
      <c r="H971" s="121">
        <f t="shared" si="30"/>
        <v>0</v>
      </c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58">
        <f t="shared" si="31"/>
        <v>0</v>
      </c>
    </row>
    <row r="972" spans="1:24" x14ac:dyDescent="0.3">
      <c r="A972" s="117"/>
      <c r="B972" s="118"/>
      <c r="C972" s="118"/>
      <c r="D972" s="119"/>
      <c r="E972" s="42"/>
      <c r="F972" s="42"/>
      <c r="G972" s="200"/>
      <c r="H972" s="121">
        <f t="shared" si="30"/>
        <v>0</v>
      </c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58">
        <f t="shared" si="31"/>
        <v>0</v>
      </c>
    </row>
    <row r="973" spans="1:24" x14ac:dyDescent="0.3">
      <c r="A973" s="117"/>
      <c r="B973" s="118"/>
      <c r="C973" s="118"/>
      <c r="D973" s="119"/>
      <c r="E973" s="42"/>
      <c r="F973" s="42"/>
      <c r="G973" s="200"/>
      <c r="H973" s="121">
        <f t="shared" si="30"/>
        <v>0</v>
      </c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58">
        <f t="shared" si="31"/>
        <v>0</v>
      </c>
    </row>
    <row r="974" spans="1:24" x14ac:dyDescent="0.3">
      <c r="A974" s="117"/>
      <c r="B974" s="118"/>
      <c r="C974" s="118"/>
      <c r="D974" s="119"/>
      <c r="E974" s="42"/>
      <c r="F974" s="42"/>
      <c r="G974" s="200"/>
      <c r="H974" s="121">
        <f t="shared" si="30"/>
        <v>0</v>
      </c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58">
        <f t="shared" si="31"/>
        <v>0</v>
      </c>
    </row>
    <row r="975" spans="1:24" x14ac:dyDescent="0.3">
      <c r="A975" s="117"/>
      <c r="B975" s="118"/>
      <c r="C975" s="118"/>
      <c r="D975" s="119"/>
      <c r="E975" s="42"/>
      <c r="F975" s="42"/>
      <c r="G975" s="200"/>
      <c r="H975" s="121">
        <f t="shared" si="30"/>
        <v>0</v>
      </c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58">
        <f t="shared" si="31"/>
        <v>0</v>
      </c>
    </row>
    <row r="976" spans="1:24" x14ac:dyDescent="0.3">
      <c r="A976" s="117"/>
      <c r="B976" s="118"/>
      <c r="C976" s="118"/>
      <c r="D976" s="119"/>
      <c r="E976" s="42"/>
      <c r="F976" s="42"/>
      <c r="G976" s="200"/>
      <c r="H976" s="121">
        <f t="shared" si="30"/>
        <v>0</v>
      </c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58">
        <f t="shared" si="31"/>
        <v>0</v>
      </c>
    </row>
    <row r="977" spans="1:24" x14ac:dyDescent="0.3">
      <c r="A977" s="117"/>
      <c r="B977" s="118"/>
      <c r="C977" s="118"/>
      <c r="D977" s="119"/>
      <c r="E977" s="42"/>
      <c r="F977" s="42"/>
      <c r="G977" s="200"/>
      <c r="H977" s="121">
        <f t="shared" si="30"/>
        <v>0</v>
      </c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58">
        <f t="shared" si="31"/>
        <v>0</v>
      </c>
    </row>
    <row r="978" spans="1:24" x14ac:dyDescent="0.3">
      <c r="A978" s="117"/>
      <c r="B978" s="118"/>
      <c r="C978" s="118"/>
      <c r="D978" s="119"/>
      <c r="E978" s="42"/>
      <c r="F978" s="42"/>
      <c r="G978" s="200"/>
      <c r="H978" s="121">
        <f t="shared" si="30"/>
        <v>0</v>
      </c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58">
        <f t="shared" si="31"/>
        <v>0</v>
      </c>
    </row>
    <row r="979" spans="1:24" x14ac:dyDescent="0.3">
      <c r="A979" s="117"/>
      <c r="B979" s="118"/>
      <c r="C979" s="118"/>
      <c r="D979" s="119"/>
      <c r="E979" s="42"/>
      <c r="F979" s="42"/>
      <c r="G979" s="200"/>
      <c r="H979" s="121">
        <f t="shared" si="30"/>
        <v>0</v>
      </c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58">
        <f t="shared" si="31"/>
        <v>0</v>
      </c>
    </row>
    <row r="980" spans="1:24" x14ac:dyDescent="0.3">
      <c r="A980" s="117"/>
      <c r="B980" s="118"/>
      <c r="C980" s="118"/>
      <c r="D980" s="119"/>
      <c r="E980" s="42"/>
      <c r="F980" s="42"/>
      <c r="G980" s="200"/>
      <c r="H980" s="121">
        <f t="shared" si="30"/>
        <v>0</v>
      </c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58">
        <f t="shared" si="31"/>
        <v>0</v>
      </c>
    </row>
    <row r="981" spans="1:24" x14ac:dyDescent="0.3">
      <c r="A981" s="117"/>
      <c r="B981" s="118"/>
      <c r="C981" s="118"/>
      <c r="D981" s="119"/>
      <c r="E981" s="42"/>
      <c r="F981" s="42"/>
      <c r="G981" s="200"/>
      <c r="H981" s="121">
        <f t="shared" si="30"/>
        <v>0</v>
      </c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58">
        <f t="shared" si="31"/>
        <v>0</v>
      </c>
    </row>
    <row r="982" spans="1:24" x14ac:dyDescent="0.3">
      <c r="A982" s="117"/>
      <c r="B982" s="118"/>
      <c r="C982" s="118"/>
      <c r="D982" s="119"/>
      <c r="E982" s="42"/>
      <c r="F982" s="42"/>
      <c r="G982" s="200"/>
      <c r="H982" s="121">
        <f t="shared" si="30"/>
        <v>0</v>
      </c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58">
        <f t="shared" si="31"/>
        <v>0</v>
      </c>
    </row>
    <row r="983" spans="1:24" x14ac:dyDescent="0.3">
      <c r="A983" s="117"/>
      <c r="B983" s="118"/>
      <c r="C983" s="118"/>
      <c r="D983" s="119"/>
      <c r="E983" s="42"/>
      <c r="F983" s="42"/>
      <c r="G983" s="200"/>
      <c r="H983" s="121">
        <f t="shared" si="30"/>
        <v>0</v>
      </c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58">
        <f t="shared" si="31"/>
        <v>0</v>
      </c>
    </row>
    <row r="984" spans="1:24" x14ac:dyDescent="0.3">
      <c r="A984" s="117"/>
      <c r="B984" s="118"/>
      <c r="C984" s="118"/>
      <c r="D984" s="119"/>
      <c r="E984" s="42"/>
      <c r="F984" s="42"/>
      <c r="G984" s="200"/>
      <c r="H984" s="121">
        <f t="shared" si="30"/>
        <v>0</v>
      </c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58">
        <f t="shared" si="31"/>
        <v>0</v>
      </c>
    </row>
    <row r="985" spans="1:24" x14ac:dyDescent="0.3">
      <c r="A985" s="117"/>
      <c r="B985" s="118"/>
      <c r="C985" s="118"/>
      <c r="D985" s="119"/>
      <c r="E985" s="42"/>
      <c r="F985" s="42"/>
      <c r="G985" s="200"/>
      <c r="H985" s="121">
        <f t="shared" si="30"/>
        <v>0</v>
      </c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58">
        <f t="shared" si="31"/>
        <v>0</v>
      </c>
    </row>
    <row r="986" spans="1:24" x14ac:dyDescent="0.3">
      <c r="A986" s="117"/>
      <c r="B986" s="118"/>
      <c r="C986" s="118"/>
      <c r="D986" s="119"/>
      <c r="E986" s="42"/>
      <c r="F986" s="42"/>
      <c r="G986" s="200"/>
      <c r="H986" s="121">
        <f t="shared" si="30"/>
        <v>0</v>
      </c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58">
        <f t="shared" si="31"/>
        <v>0</v>
      </c>
    </row>
    <row r="987" spans="1:24" x14ac:dyDescent="0.3">
      <c r="A987" s="117"/>
      <c r="B987" s="118"/>
      <c r="C987" s="118"/>
      <c r="D987" s="119"/>
      <c r="E987" s="42"/>
      <c r="F987" s="42"/>
      <c r="G987" s="200"/>
      <c r="H987" s="121">
        <f t="shared" si="30"/>
        <v>0</v>
      </c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58">
        <f t="shared" si="31"/>
        <v>0</v>
      </c>
    </row>
    <row r="988" spans="1:24" x14ac:dyDescent="0.3">
      <c r="A988" s="117"/>
      <c r="B988" s="118"/>
      <c r="C988" s="118"/>
      <c r="D988" s="119"/>
      <c r="E988" s="42"/>
      <c r="F988" s="42"/>
      <c r="G988" s="200"/>
      <c r="H988" s="121">
        <f t="shared" si="30"/>
        <v>0</v>
      </c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58">
        <f t="shared" si="31"/>
        <v>0</v>
      </c>
    </row>
    <row r="989" spans="1:24" x14ac:dyDescent="0.3">
      <c r="A989" s="117"/>
      <c r="B989" s="118"/>
      <c r="C989" s="118"/>
      <c r="D989" s="119"/>
      <c r="E989" s="42"/>
      <c r="F989" s="42"/>
      <c r="G989" s="200"/>
      <c r="H989" s="121">
        <f t="shared" si="30"/>
        <v>0</v>
      </c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58">
        <f t="shared" si="31"/>
        <v>0</v>
      </c>
    </row>
    <row r="990" spans="1:24" x14ac:dyDescent="0.3">
      <c r="A990" s="117"/>
      <c r="B990" s="118"/>
      <c r="C990" s="118"/>
      <c r="D990" s="119"/>
      <c r="E990" s="42"/>
      <c r="F990" s="42"/>
      <c r="G990" s="200"/>
      <c r="H990" s="121">
        <f t="shared" si="30"/>
        <v>0</v>
      </c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58">
        <f t="shared" si="31"/>
        <v>0</v>
      </c>
    </row>
    <row r="991" spans="1:24" x14ac:dyDescent="0.3">
      <c r="A991" s="117"/>
      <c r="B991" s="118"/>
      <c r="C991" s="118"/>
      <c r="D991" s="119"/>
      <c r="E991" s="42"/>
      <c r="F991" s="42"/>
      <c r="G991" s="200"/>
      <c r="H991" s="121">
        <f t="shared" si="30"/>
        <v>0</v>
      </c>
      <c r="I991" s="42"/>
      <c r="J991" s="42"/>
      <c r="K991" s="42"/>
      <c r="L991" s="42"/>
      <c r="M991" s="42"/>
      <c r="N991" s="42"/>
      <c r="O991" s="42"/>
      <c r="P991" s="42"/>
      <c r="Q991" s="42"/>
      <c r="R991" s="42"/>
      <c r="S991" s="42"/>
      <c r="T991" s="42"/>
      <c r="U991" s="42"/>
      <c r="V991" s="42"/>
      <c r="W991" s="42"/>
      <c r="X991" s="58">
        <f t="shared" si="31"/>
        <v>0</v>
      </c>
    </row>
    <row r="992" spans="1:24" x14ac:dyDescent="0.3">
      <c r="A992" s="117"/>
      <c r="B992" s="118"/>
      <c r="C992" s="118"/>
      <c r="D992" s="119"/>
      <c r="E992" s="42"/>
      <c r="F992" s="42"/>
      <c r="G992" s="200"/>
      <c r="H992" s="121">
        <f t="shared" si="30"/>
        <v>0</v>
      </c>
      <c r="I992" s="42"/>
      <c r="J992" s="42"/>
      <c r="K992" s="42"/>
      <c r="L992" s="42"/>
      <c r="M992" s="42"/>
      <c r="N992" s="42"/>
      <c r="O992" s="42"/>
      <c r="P992" s="42"/>
      <c r="Q992" s="42"/>
      <c r="R992" s="42"/>
      <c r="S992" s="42"/>
      <c r="T992" s="42"/>
      <c r="U992" s="42"/>
      <c r="V992" s="42"/>
      <c r="W992" s="42"/>
      <c r="X992" s="58">
        <f t="shared" si="31"/>
        <v>0</v>
      </c>
    </row>
    <row r="993" spans="1:24" x14ac:dyDescent="0.3">
      <c r="A993" s="117"/>
      <c r="B993" s="118"/>
      <c r="C993" s="118"/>
      <c r="D993" s="119"/>
      <c r="E993" s="42"/>
      <c r="F993" s="42"/>
      <c r="G993" s="200"/>
      <c r="H993" s="121">
        <f t="shared" si="30"/>
        <v>0</v>
      </c>
      <c r="I993" s="42"/>
      <c r="J993" s="42"/>
      <c r="K993" s="42"/>
      <c r="L993" s="42"/>
      <c r="M993" s="42"/>
      <c r="N993" s="42"/>
      <c r="O993" s="42"/>
      <c r="P993" s="42"/>
      <c r="Q993" s="42"/>
      <c r="R993" s="42"/>
      <c r="S993" s="42"/>
      <c r="T993" s="42"/>
      <c r="U993" s="42"/>
      <c r="V993" s="42"/>
      <c r="W993" s="42"/>
      <c r="X993" s="58">
        <f t="shared" si="31"/>
        <v>0</v>
      </c>
    </row>
    <row r="994" spans="1:24" x14ac:dyDescent="0.3">
      <c r="A994" s="117"/>
      <c r="B994" s="118"/>
      <c r="C994" s="118"/>
      <c r="D994" s="119"/>
      <c r="E994" s="42"/>
      <c r="F994" s="42"/>
      <c r="G994" s="200"/>
      <c r="H994" s="121">
        <f t="shared" si="30"/>
        <v>0</v>
      </c>
      <c r="I994" s="42"/>
      <c r="J994" s="42"/>
      <c r="K994" s="42"/>
      <c r="L994" s="42"/>
      <c r="M994" s="42"/>
      <c r="N994" s="42"/>
      <c r="O994" s="42"/>
      <c r="P994" s="42"/>
      <c r="Q994" s="42"/>
      <c r="R994" s="42"/>
      <c r="S994" s="42"/>
      <c r="T994" s="42"/>
      <c r="U994" s="42"/>
      <c r="V994" s="42"/>
      <c r="W994" s="42"/>
      <c r="X994" s="58">
        <f t="shared" si="31"/>
        <v>0</v>
      </c>
    </row>
    <row r="995" spans="1:24" x14ac:dyDescent="0.3">
      <c r="A995" s="117"/>
      <c r="B995" s="118"/>
      <c r="C995" s="118"/>
      <c r="D995" s="119"/>
      <c r="E995" s="42"/>
      <c r="F995" s="42"/>
      <c r="G995" s="200"/>
      <c r="H995" s="121">
        <f t="shared" si="30"/>
        <v>0</v>
      </c>
      <c r="I995" s="42"/>
      <c r="J995" s="42"/>
      <c r="K995" s="42"/>
      <c r="L995" s="42"/>
      <c r="M995" s="42"/>
      <c r="N995" s="42"/>
      <c r="O995" s="42"/>
      <c r="P995" s="42"/>
      <c r="Q995" s="42"/>
      <c r="R995" s="42"/>
      <c r="S995" s="42"/>
      <c r="T995" s="42"/>
      <c r="U995" s="42"/>
      <c r="V995" s="42"/>
      <c r="W995" s="42"/>
      <c r="X995" s="58">
        <f t="shared" si="31"/>
        <v>0</v>
      </c>
    </row>
    <row r="996" spans="1:24" x14ac:dyDescent="0.3">
      <c r="A996" s="117"/>
      <c r="B996" s="118"/>
      <c r="C996" s="118"/>
      <c r="D996" s="119"/>
      <c r="E996" s="42"/>
      <c r="F996" s="42"/>
      <c r="G996" s="200"/>
      <c r="H996" s="121">
        <f t="shared" si="30"/>
        <v>0</v>
      </c>
      <c r="I996" s="42"/>
      <c r="J996" s="42"/>
      <c r="K996" s="42"/>
      <c r="L996" s="42"/>
      <c r="M996" s="42"/>
      <c r="N996" s="42"/>
      <c r="O996" s="42"/>
      <c r="P996" s="42"/>
      <c r="Q996" s="42"/>
      <c r="R996" s="42"/>
      <c r="S996" s="42"/>
      <c r="T996" s="42"/>
      <c r="U996" s="42"/>
      <c r="V996" s="42"/>
      <c r="W996" s="42"/>
      <c r="X996" s="58">
        <f t="shared" si="31"/>
        <v>0</v>
      </c>
    </row>
    <row r="997" spans="1:24" x14ac:dyDescent="0.3">
      <c r="A997" s="117"/>
      <c r="B997" s="118"/>
      <c r="C997" s="118"/>
      <c r="D997" s="119"/>
      <c r="E997" s="42"/>
      <c r="F997" s="42"/>
      <c r="G997" s="200"/>
      <c r="H997" s="121">
        <f t="shared" si="30"/>
        <v>0</v>
      </c>
      <c r="I997" s="42"/>
      <c r="J997" s="42"/>
      <c r="K997" s="42"/>
      <c r="L997" s="42"/>
      <c r="M997" s="42"/>
      <c r="N997" s="42"/>
      <c r="O997" s="42"/>
      <c r="P997" s="42"/>
      <c r="Q997" s="42"/>
      <c r="R997" s="42"/>
      <c r="S997" s="42"/>
      <c r="T997" s="42"/>
      <c r="U997" s="42"/>
      <c r="V997" s="42"/>
      <c r="W997" s="42"/>
      <c r="X997" s="58">
        <f t="shared" si="31"/>
        <v>0</v>
      </c>
    </row>
    <row r="998" spans="1:24" x14ac:dyDescent="0.3">
      <c r="A998" s="117"/>
      <c r="B998" s="118"/>
      <c r="C998" s="118"/>
      <c r="D998" s="119"/>
      <c r="E998" s="42"/>
      <c r="F998" s="42"/>
      <c r="G998" s="200"/>
      <c r="H998" s="121">
        <f t="shared" si="30"/>
        <v>0</v>
      </c>
      <c r="I998" s="42"/>
      <c r="J998" s="42"/>
      <c r="K998" s="42"/>
      <c r="L998" s="42"/>
      <c r="M998" s="42"/>
      <c r="N998" s="42"/>
      <c r="O998" s="42"/>
      <c r="P998" s="42"/>
      <c r="Q998" s="42"/>
      <c r="R998" s="42"/>
      <c r="S998" s="42"/>
      <c r="T998" s="42"/>
      <c r="U998" s="42"/>
      <c r="V998" s="42"/>
      <c r="W998" s="42"/>
      <c r="X998" s="58">
        <f t="shared" si="31"/>
        <v>0</v>
      </c>
    </row>
    <row r="999" spans="1:24" x14ac:dyDescent="0.3">
      <c r="A999" s="117"/>
      <c r="B999" s="118"/>
      <c r="C999" s="118"/>
      <c r="D999" s="119"/>
      <c r="E999" s="42"/>
      <c r="F999" s="42"/>
      <c r="G999" s="200"/>
      <c r="H999" s="121">
        <f t="shared" si="30"/>
        <v>0</v>
      </c>
      <c r="I999" s="42"/>
      <c r="J999" s="42"/>
      <c r="K999" s="42"/>
      <c r="L999" s="42"/>
      <c r="M999" s="42"/>
      <c r="N999" s="42"/>
      <c r="O999" s="42"/>
      <c r="P999" s="42"/>
      <c r="Q999" s="42"/>
      <c r="R999" s="42"/>
      <c r="S999" s="42"/>
      <c r="T999" s="42"/>
      <c r="U999" s="42"/>
      <c r="V999" s="42"/>
      <c r="W999" s="42"/>
      <c r="X999" s="58">
        <f t="shared" si="31"/>
        <v>0</v>
      </c>
    </row>
    <row r="1000" spans="1:24" x14ac:dyDescent="0.3">
      <c r="A1000" s="117"/>
      <c r="B1000" s="118"/>
      <c r="C1000" s="118"/>
      <c r="D1000" s="119"/>
      <c r="E1000" s="42"/>
      <c r="F1000" s="42"/>
      <c r="G1000" s="200"/>
      <c r="H1000" s="121">
        <f t="shared" si="30"/>
        <v>0</v>
      </c>
      <c r="I1000" s="42"/>
      <c r="J1000" s="42"/>
      <c r="K1000" s="42"/>
      <c r="L1000" s="42"/>
      <c r="M1000" s="42"/>
      <c r="N1000" s="42"/>
      <c r="O1000" s="42"/>
      <c r="P1000" s="42"/>
      <c r="Q1000" s="42"/>
      <c r="R1000" s="42"/>
      <c r="S1000" s="42"/>
      <c r="T1000" s="42"/>
      <c r="U1000" s="42"/>
      <c r="V1000" s="42"/>
      <c r="W1000" s="42"/>
      <c r="X1000" s="58">
        <f t="shared" si="31"/>
        <v>0</v>
      </c>
    </row>
    <row r="1001" spans="1:24" x14ac:dyDescent="0.3">
      <c r="A1001" s="117"/>
      <c r="B1001" s="118"/>
      <c r="C1001" s="118"/>
      <c r="D1001" s="119"/>
      <c r="E1001" s="42"/>
      <c r="F1001" s="42"/>
      <c r="G1001" s="200"/>
      <c r="H1001" s="121">
        <f t="shared" si="30"/>
        <v>0</v>
      </c>
      <c r="I1001" s="42"/>
      <c r="J1001" s="42"/>
      <c r="K1001" s="42"/>
      <c r="L1001" s="42"/>
      <c r="M1001" s="42"/>
      <c r="N1001" s="42"/>
      <c r="O1001" s="42"/>
      <c r="P1001" s="42"/>
      <c r="Q1001" s="42"/>
      <c r="R1001" s="42"/>
      <c r="S1001" s="42"/>
      <c r="T1001" s="42"/>
      <c r="U1001" s="42"/>
      <c r="V1001" s="42"/>
      <c r="W1001" s="42"/>
      <c r="X1001" s="58">
        <f t="shared" si="31"/>
        <v>0</v>
      </c>
    </row>
    <row r="1002" spans="1:24" x14ac:dyDescent="0.3">
      <c r="A1002" s="117"/>
      <c r="B1002" s="118"/>
      <c r="C1002" s="118"/>
      <c r="D1002" s="119"/>
      <c r="E1002" s="42"/>
      <c r="F1002" s="42"/>
      <c r="G1002" s="200"/>
      <c r="H1002" s="121">
        <f t="shared" si="30"/>
        <v>0</v>
      </c>
      <c r="I1002" s="42"/>
      <c r="J1002" s="42"/>
      <c r="K1002" s="42"/>
      <c r="L1002" s="42"/>
      <c r="M1002" s="42"/>
      <c r="N1002" s="42"/>
      <c r="O1002" s="42"/>
      <c r="P1002" s="42"/>
      <c r="Q1002" s="42"/>
      <c r="R1002" s="42"/>
      <c r="S1002" s="42"/>
      <c r="T1002" s="42"/>
      <c r="U1002" s="42"/>
      <c r="V1002" s="42"/>
      <c r="W1002" s="42"/>
      <c r="X1002" s="58">
        <f t="shared" si="31"/>
        <v>0</v>
      </c>
    </row>
    <row r="1003" spans="1:24" x14ac:dyDescent="0.3">
      <c r="A1003" s="117"/>
      <c r="B1003" s="118"/>
      <c r="C1003" s="118"/>
      <c r="D1003" s="119"/>
      <c r="E1003" s="42"/>
      <c r="F1003" s="42"/>
      <c r="G1003" s="200"/>
      <c r="H1003" s="121">
        <f t="shared" si="30"/>
        <v>0</v>
      </c>
      <c r="I1003" s="42"/>
      <c r="J1003" s="42"/>
      <c r="K1003" s="42"/>
      <c r="L1003" s="42"/>
      <c r="M1003" s="42"/>
      <c r="N1003" s="42"/>
      <c r="O1003" s="42"/>
      <c r="P1003" s="42"/>
      <c r="Q1003" s="42"/>
      <c r="R1003" s="42"/>
      <c r="S1003" s="42"/>
      <c r="T1003" s="42"/>
      <c r="U1003" s="42"/>
      <c r="V1003" s="42"/>
      <c r="W1003" s="42"/>
      <c r="X1003" s="58">
        <f t="shared" si="31"/>
        <v>0</v>
      </c>
    </row>
    <row r="1004" spans="1:24" x14ac:dyDescent="0.3">
      <c r="A1004" s="117"/>
      <c r="B1004" s="118"/>
      <c r="C1004" s="118"/>
      <c r="D1004" s="119"/>
      <c r="E1004" s="42"/>
      <c r="F1004" s="42"/>
      <c r="G1004" s="200"/>
      <c r="H1004" s="121">
        <f t="shared" si="30"/>
        <v>0</v>
      </c>
      <c r="I1004" s="42"/>
      <c r="J1004" s="42"/>
      <c r="K1004" s="42"/>
      <c r="L1004" s="42"/>
      <c r="M1004" s="42"/>
      <c r="N1004" s="42"/>
      <c r="O1004" s="42"/>
      <c r="P1004" s="42"/>
      <c r="Q1004" s="42"/>
      <c r="R1004" s="42"/>
      <c r="S1004" s="42"/>
      <c r="T1004" s="42"/>
      <c r="U1004" s="42"/>
      <c r="V1004" s="42"/>
      <c r="W1004" s="42"/>
      <c r="X1004" s="58">
        <f t="shared" si="31"/>
        <v>0</v>
      </c>
    </row>
    <row r="1005" spans="1:24" x14ac:dyDescent="0.3">
      <c r="A1005" s="117"/>
      <c r="B1005" s="118"/>
      <c r="C1005" s="118"/>
      <c r="D1005" s="119"/>
      <c r="E1005" s="42"/>
      <c r="F1005" s="42"/>
      <c r="G1005" s="200"/>
      <c r="H1005" s="121">
        <f t="shared" si="30"/>
        <v>0</v>
      </c>
      <c r="I1005" s="42"/>
      <c r="J1005" s="42"/>
      <c r="K1005" s="42"/>
      <c r="L1005" s="42"/>
      <c r="M1005" s="42"/>
      <c r="N1005" s="42"/>
      <c r="O1005" s="42"/>
      <c r="P1005" s="42"/>
      <c r="Q1005" s="42"/>
      <c r="R1005" s="42"/>
      <c r="S1005" s="42"/>
      <c r="T1005" s="42"/>
      <c r="U1005" s="42"/>
      <c r="V1005" s="42"/>
      <c r="W1005" s="42"/>
      <c r="X1005" s="58">
        <f t="shared" si="31"/>
        <v>0</v>
      </c>
    </row>
    <row r="1006" spans="1:24" x14ac:dyDescent="0.3">
      <c r="A1006" s="117"/>
      <c r="B1006" s="118"/>
      <c r="C1006" s="118"/>
      <c r="D1006" s="119"/>
      <c r="E1006" s="42"/>
      <c r="F1006" s="42"/>
      <c r="G1006" s="200"/>
      <c r="H1006" s="121">
        <f t="shared" si="30"/>
        <v>0</v>
      </c>
      <c r="I1006" s="42"/>
      <c r="J1006" s="42"/>
      <c r="K1006" s="42"/>
      <c r="L1006" s="42"/>
      <c r="M1006" s="42"/>
      <c r="N1006" s="42"/>
      <c r="O1006" s="42"/>
      <c r="P1006" s="42"/>
      <c r="Q1006" s="42"/>
      <c r="R1006" s="42"/>
      <c r="S1006" s="42"/>
      <c r="T1006" s="42"/>
      <c r="U1006" s="42"/>
      <c r="V1006" s="42"/>
      <c r="W1006" s="42"/>
      <c r="X1006" s="58">
        <f t="shared" si="31"/>
        <v>0</v>
      </c>
    </row>
    <row r="1007" spans="1:24" x14ac:dyDescent="0.3">
      <c r="A1007" s="117"/>
      <c r="B1007" s="118"/>
      <c r="C1007" s="118"/>
      <c r="D1007" s="119"/>
      <c r="E1007" s="42"/>
      <c r="F1007" s="42"/>
      <c r="G1007" s="200"/>
      <c r="H1007" s="121">
        <f t="shared" si="30"/>
        <v>0</v>
      </c>
      <c r="I1007" s="42"/>
      <c r="J1007" s="42"/>
      <c r="K1007" s="42"/>
      <c r="L1007" s="42"/>
      <c r="M1007" s="42"/>
      <c r="N1007" s="42"/>
      <c r="O1007" s="42"/>
      <c r="P1007" s="42"/>
      <c r="Q1007" s="42"/>
      <c r="R1007" s="42"/>
      <c r="S1007" s="42"/>
      <c r="T1007" s="42"/>
      <c r="U1007" s="42"/>
      <c r="V1007" s="42"/>
      <c r="W1007" s="42"/>
      <c r="X1007" s="58">
        <f t="shared" si="31"/>
        <v>0</v>
      </c>
    </row>
    <row r="1008" spans="1:24" x14ac:dyDescent="0.3">
      <c r="A1008" s="117"/>
      <c r="B1008" s="118"/>
      <c r="C1008" s="118"/>
      <c r="D1008" s="119"/>
      <c r="E1008" s="42"/>
      <c r="F1008" s="42"/>
      <c r="G1008" s="200"/>
      <c r="H1008" s="121">
        <f t="shared" si="30"/>
        <v>0</v>
      </c>
      <c r="I1008" s="42"/>
      <c r="J1008" s="42"/>
      <c r="K1008" s="42"/>
      <c r="L1008" s="42"/>
      <c r="M1008" s="42"/>
      <c r="N1008" s="42"/>
      <c r="O1008" s="42"/>
      <c r="P1008" s="42"/>
      <c r="Q1008" s="42"/>
      <c r="R1008" s="42"/>
      <c r="S1008" s="42"/>
      <c r="T1008" s="42"/>
      <c r="U1008" s="42"/>
      <c r="V1008" s="42"/>
      <c r="W1008" s="42"/>
      <c r="X1008" s="58">
        <f t="shared" si="31"/>
        <v>0</v>
      </c>
    </row>
    <row r="1009" spans="1:24" x14ac:dyDescent="0.3">
      <c r="A1009" s="117"/>
      <c r="B1009" s="118"/>
      <c r="C1009" s="118"/>
      <c r="D1009" s="119"/>
      <c r="E1009" s="42"/>
      <c r="F1009" s="42"/>
      <c r="G1009" s="200"/>
      <c r="H1009" s="121">
        <f t="shared" si="30"/>
        <v>0</v>
      </c>
      <c r="I1009" s="42"/>
      <c r="J1009" s="42"/>
      <c r="K1009" s="42"/>
      <c r="L1009" s="42"/>
      <c r="M1009" s="42"/>
      <c r="N1009" s="42"/>
      <c r="O1009" s="42"/>
      <c r="P1009" s="42"/>
      <c r="Q1009" s="42"/>
      <c r="R1009" s="42"/>
      <c r="S1009" s="42"/>
      <c r="T1009" s="42"/>
      <c r="U1009" s="42"/>
      <c r="V1009" s="42"/>
      <c r="W1009" s="42"/>
      <c r="X1009" s="58">
        <f t="shared" si="31"/>
        <v>0</v>
      </c>
    </row>
    <row r="1010" spans="1:24" x14ac:dyDescent="0.3">
      <c r="A1010" s="117"/>
      <c r="B1010" s="118"/>
      <c r="C1010" s="118"/>
      <c r="D1010" s="119"/>
      <c r="E1010" s="42"/>
      <c r="F1010" s="42"/>
      <c r="G1010" s="200"/>
      <c r="H1010" s="121">
        <f t="shared" si="30"/>
        <v>0</v>
      </c>
      <c r="I1010" s="42"/>
      <c r="J1010" s="42"/>
      <c r="K1010" s="42"/>
      <c r="L1010" s="42"/>
      <c r="M1010" s="42"/>
      <c r="N1010" s="42"/>
      <c r="O1010" s="42"/>
      <c r="P1010" s="42"/>
      <c r="Q1010" s="42"/>
      <c r="R1010" s="42"/>
      <c r="S1010" s="42"/>
      <c r="T1010" s="42"/>
      <c r="U1010" s="42"/>
      <c r="V1010" s="42"/>
      <c r="W1010" s="42"/>
      <c r="X1010" s="58">
        <f t="shared" si="31"/>
        <v>0</v>
      </c>
    </row>
    <row r="1011" spans="1:24" x14ac:dyDescent="0.3">
      <c r="A1011" s="117"/>
      <c r="B1011" s="118"/>
      <c r="C1011" s="118"/>
      <c r="D1011" s="119"/>
      <c r="E1011" s="42"/>
      <c r="F1011" s="42"/>
      <c r="G1011" s="200"/>
      <c r="H1011" s="121">
        <f t="shared" si="30"/>
        <v>0</v>
      </c>
      <c r="I1011" s="42"/>
      <c r="J1011" s="42"/>
      <c r="K1011" s="42"/>
      <c r="L1011" s="42"/>
      <c r="M1011" s="42"/>
      <c r="N1011" s="42"/>
      <c r="O1011" s="42"/>
      <c r="P1011" s="42"/>
      <c r="Q1011" s="42"/>
      <c r="R1011" s="42"/>
      <c r="S1011" s="42"/>
      <c r="T1011" s="42"/>
      <c r="U1011" s="42"/>
      <c r="V1011" s="42"/>
      <c r="W1011" s="42"/>
      <c r="X1011" s="58">
        <f t="shared" si="31"/>
        <v>0</v>
      </c>
    </row>
    <row r="1012" spans="1:24" x14ac:dyDescent="0.3">
      <c r="A1012" s="117"/>
      <c r="B1012" s="118"/>
      <c r="C1012" s="118"/>
      <c r="D1012" s="119"/>
      <c r="E1012" s="42"/>
      <c r="F1012" s="42"/>
      <c r="G1012" s="200"/>
      <c r="H1012" s="121">
        <f t="shared" si="30"/>
        <v>0</v>
      </c>
      <c r="I1012" s="42"/>
      <c r="J1012" s="42"/>
      <c r="K1012" s="42"/>
      <c r="L1012" s="42"/>
      <c r="M1012" s="42"/>
      <c r="N1012" s="42"/>
      <c r="O1012" s="42"/>
      <c r="P1012" s="42"/>
      <c r="Q1012" s="42"/>
      <c r="R1012" s="42"/>
      <c r="S1012" s="42"/>
      <c r="T1012" s="42"/>
      <c r="U1012" s="42"/>
      <c r="V1012" s="42"/>
      <c r="W1012" s="42"/>
      <c r="X1012" s="58">
        <f t="shared" si="31"/>
        <v>0</v>
      </c>
    </row>
    <row r="1013" spans="1:24" x14ac:dyDescent="0.3">
      <c r="A1013" s="117"/>
      <c r="B1013" s="118"/>
      <c r="C1013" s="118"/>
      <c r="D1013" s="119"/>
      <c r="E1013" s="42"/>
      <c r="F1013" s="42"/>
      <c r="G1013" s="200"/>
      <c r="H1013" s="121">
        <f t="shared" si="30"/>
        <v>0</v>
      </c>
      <c r="I1013" s="42"/>
      <c r="J1013" s="42"/>
      <c r="K1013" s="42"/>
      <c r="L1013" s="42"/>
      <c r="M1013" s="42"/>
      <c r="N1013" s="42"/>
      <c r="O1013" s="42"/>
      <c r="P1013" s="42"/>
      <c r="Q1013" s="42"/>
      <c r="R1013" s="42"/>
      <c r="S1013" s="42"/>
      <c r="T1013" s="42"/>
      <c r="U1013" s="42"/>
      <c r="V1013" s="42"/>
      <c r="W1013" s="42"/>
      <c r="X1013" s="58">
        <f t="shared" si="31"/>
        <v>0</v>
      </c>
    </row>
    <row r="1014" spans="1:24" x14ac:dyDescent="0.3">
      <c r="A1014" s="117"/>
      <c r="B1014" s="118"/>
      <c r="C1014" s="118"/>
      <c r="D1014" s="119"/>
      <c r="E1014" s="42"/>
      <c r="F1014" s="42"/>
      <c r="G1014" s="200"/>
      <c r="H1014" s="121">
        <f t="shared" si="30"/>
        <v>0</v>
      </c>
      <c r="I1014" s="42"/>
      <c r="J1014" s="42"/>
      <c r="K1014" s="42"/>
      <c r="L1014" s="42"/>
      <c r="M1014" s="42"/>
      <c r="N1014" s="42"/>
      <c r="O1014" s="42"/>
      <c r="P1014" s="42"/>
      <c r="Q1014" s="42"/>
      <c r="R1014" s="42"/>
      <c r="S1014" s="42"/>
      <c r="T1014" s="42"/>
      <c r="U1014" s="42"/>
      <c r="V1014" s="42"/>
      <c r="W1014" s="42"/>
      <c r="X1014" s="58">
        <f t="shared" si="31"/>
        <v>0</v>
      </c>
    </row>
    <row r="1015" spans="1:24" x14ac:dyDescent="0.3">
      <c r="A1015" s="117"/>
      <c r="B1015" s="118"/>
      <c r="C1015" s="118"/>
      <c r="D1015" s="119"/>
      <c r="E1015" s="42"/>
      <c r="F1015" s="42"/>
      <c r="G1015" s="200"/>
      <c r="H1015" s="121">
        <f t="shared" si="30"/>
        <v>0</v>
      </c>
      <c r="I1015" s="42"/>
      <c r="J1015" s="42"/>
      <c r="K1015" s="42"/>
      <c r="L1015" s="42"/>
      <c r="M1015" s="42"/>
      <c r="N1015" s="42"/>
      <c r="O1015" s="42"/>
      <c r="P1015" s="42"/>
      <c r="Q1015" s="42"/>
      <c r="R1015" s="42"/>
      <c r="S1015" s="42"/>
      <c r="T1015" s="42"/>
      <c r="U1015" s="42"/>
      <c r="V1015" s="42"/>
      <c r="W1015" s="42"/>
      <c r="X1015" s="58">
        <f t="shared" si="31"/>
        <v>0</v>
      </c>
    </row>
    <row r="1016" spans="1:24" x14ac:dyDescent="0.3">
      <c r="A1016" s="117"/>
      <c r="B1016" s="118"/>
      <c r="C1016" s="118"/>
      <c r="D1016" s="119"/>
      <c r="E1016" s="42"/>
      <c r="F1016" s="42"/>
      <c r="G1016" s="200"/>
      <c r="H1016" s="121">
        <f t="shared" si="30"/>
        <v>0</v>
      </c>
      <c r="I1016" s="42"/>
      <c r="J1016" s="42"/>
      <c r="K1016" s="42"/>
      <c r="L1016" s="42"/>
      <c r="M1016" s="42"/>
      <c r="N1016" s="42"/>
      <c r="O1016" s="42"/>
      <c r="P1016" s="42"/>
      <c r="Q1016" s="42"/>
      <c r="R1016" s="42"/>
      <c r="S1016" s="42"/>
      <c r="T1016" s="42"/>
      <c r="U1016" s="42"/>
      <c r="V1016" s="42"/>
      <c r="W1016" s="42"/>
      <c r="X1016" s="58">
        <f t="shared" si="31"/>
        <v>0</v>
      </c>
    </row>
    <row r="1017" spans="1:24" x14ac:dyDescent="0.3">
      <c r="A1017" s="117"/>
      <c r="B1017" s="118"/>
      <c r="C1017" s="118"/>
      <c r="D1017" s="119"/>
      <c r="E1017" s="42"/>
      <c r="F1017" s="42"/>
      <c r="G1017" s="200"/>
      <c r="H1017" s="121">
        <f t="shared" si="30"/>
        <v>0</v>
      </c>
      <c r="I1017" s="42"/>
      <c r="J1017" s="42"/>
      <c r="K1017" s="42"/>
      <c r="L1017" s="42"/>
      <c r="M1017" s="42"/>
      <c r="N1017" s="42"/>
      <c r="O1017" s="42"/>
      <c r="P1017" s="42"/>
      <c r="Q1017" s="42"/>
      <c r="R1017" s="42"/>
      <c r="S1017" s="42"/>
      <c r="T1017" s="42"/>
      <c r="U1017" s="42"/>
      <c r="V1017" s="42"/>
      <c r="W1017" s="42"/>
      <c r="X1017" s="58">
        <f t="shared" si="31"/>
        <v>0</v>
      </c>
    </row>
    <row r="1018" spans="1:24" x14ac:dyDescent="0.3">
      <c r="A1018" s="117"/>
      <c r="B1018" s="118"/>
      <c r="C1018" s="118"/>
      <c r="D1018" s="119"/>
      <c r="E1018" s="42"/>
      <c r="F1018" s="42"/>
      <c r="G1018" s="200"/>
      <c r="H1018" s="121">
        <f t="shared" si="30"/>
        <v>0</v>
      </c>
      <c r="I1018" s="42"/>
      <c r="J1018" s="42"/>
      <c r="K1018" s="42"/>
      <c r="L1018" s="42"/>
      <c r="M1018" s="42"/>
      <c r="N1018" s="42"/>
      <c r="O1018" s="42"/>
      <c r="P1018" s="42"/>
      <c r="Q1018" s="42"/>
      <c r="R1018" s="42"/>
      <c r="S1018" s="42"/>
      <c r="T1018" s="42"/>
      <c r="U1018" s="42"/>
      <c r="V1018" s="42"/>
      <c r="W1018" s="42"/>
      <c r="X1018" s="58">
        <f t="shared" si="31"/>
        <v>0</v>
      </c>
    </row>
    <row r="1019" spans="1:24" x14ac:dyDescent="0.3">
      <c r="A1019" s="117"/>
      <c r="B1019" s="118"/>
      <c r="C1019" s="118"/>
      <c r="D1019" s="119"/>
      <c r="E1019" s="42"/>
      <c r="F1019" s="42"/>
      <c r="G1019" s="200"/>
      <c r="H1019" s="121">
        <f t="shared" si="30"/>
        <v>0</v>
      </c>
      <c r="I1019" s="42"/>
      <c r="J1019" s="42"/>
      <c r="K1019" s="42"/>
      <c r="L1019" s="42"/>
      <c r="M1019" s="42"/>
      <c r="N1019" s="42"/>
      <c r="O1019" s="42"/>
      <c r="P1019" s="42"/>
      <c r="Q1019" s="42"/>
      <c r="R1019" s="42"/>
      <c r="S1019" s="42"/>
      <c r="T1019" s="42"/>
      <c r="U1019" s="42"/>
      <c r="V1019" s="42"/>
      <c r="W1019" s="42"/>
      <c r="X1019" s="58">
        <f t="shared" si="31"/>
        <v>0</v>
      </c>
    </row>
    <row r="1020" spans="1:24" x14ac:dyDescent="0.3">
      <c r="A1020" s="117"/>
      <c r="B1020" s="118"/>
      <c r="C1020" s="118"/>
      <c r="D1020" s="119"/>
      <c r="E1020" s="42"/>
      <c r="F1020" s="42"/>
      <c r="G1020" s="200"/>
      <c r="H1020" s="121">
        <f t="shared" si="30"/>
        <v>0</v>
      </c>
      <c r="I1020" s="42"/>
      <c r="J1020" s="42"/>
      <c r="K1020" s="42"/>
      <c r="L1020" s="42"/>
      <c r="M1020" s="42"/>
      <c r="N1020" s="42"/>
      <c r="O1020" s="42"/>
      <c r="P1020" s="42"/>
      <c r="Q1020" s="42"/>
      <c r="R1020" s="42"/>
      <c r="S1020" s="42"/>
      <c r="T1020" s="42"/>
      <c r="U1020" s="42"/>
      <c r="V1020" s="42"/>
      <c r="W1020" s="42"/>
      <c r="X1020" s="58">
        <f t="shared" si="31"/>
        <v>0</v>
      </c>
    </row>
    <row r="1021" spans="1:24" x14ac:dyDescent="0.3">
      <c r="A1021" s="117"/>
      <c r="B1021" s="118"/>
      <c r="C1021" s="118"/>
      <c r="D1021" s="119"/>
      <c r="E1021" s="42"/>
      <c r="F1021" s="42"/>
      <c r="G1021" s="200"/>
      <c r="H1021" s="121">
        <f t="shared" si="30"/>
        <v>0</v>
      </c>
      <c r="I1021" s="42"/>
      <c r="J1021" s="42"/>
      <c r="K1021" s="42"/>
      <c r="L1021" s="42"/>
      <c r="M1021" s="42"/>
      <c r="N1021" s="42"/>
      <c r="O1021" s="42"/>
      <c r="P1021" s="42"/>
      <c r="Q1021" s="42"/>
      <c r="R1021" s="42"/>
      <c r="S1021" s="42"/>
      <c r="T1021" s="42"/>
      <c r="U1021" s="42"/>
      <c r="V1021" s="42"/>
      <c r="W1021" s="42"/>
      <c r="X1021" s="58">
        <f t="shared" si="31"/>
        <v>0</v>
      </c>
    </row>
    <row r="1022" spans="1:24" x14ac:dyDescent="0.3">
      <c r="A1022" s="117"/>
      <c r="B1022" s="118"/>
      <c r="C1022" s="118"/>
      <c r="D1022" s="119"/>
      <c r="E1022" s="42"/>
      <c r="F1022" s="42"/>
      <c r="G1022" s="200"/>
      <c r="H1022" s="121">
        <f t="shared" ref="H1022:H1085" si="32">IF(G1022=1,SUM(E1022:F1022),0)</f>
        <v>0</v>
      </c>
      <c r="I1022" s="42"/>
      <c r="J1022" s="42"/>
      <c r="K1022" s="42"/>
      <c r="L1022" s="42"/>
      <c r="M1022" s="42"/>
      <c r="N1022" s="42"/>
      <c r="O1022" s="42"/>
      <c r="P1022" s="42"/>
      <c r="Q1022" s="42"/>
      <c r="R1022" s="42"/>
      <c r="S1022" s="42"/>
      <c r="T1022" s="42"/>
      <c r="U1022" s="42"/>
      <c r="V1022" s="42"/>
      <c r="W1022" s="42"/>
      <c r="X1022" s="58">
        <f t="shared" ref="X1022:X1085" si="33">SUM(H1022:W1022)-(SUM(E1022:F1022))</f>
        <v>0</v>
      </c>
    </row>
    <row r="1023" spans="1:24" x14ac:dyDescent="0.3">
      <c r="A1023" s="117"/>
      <c r="B1023" s="118"/>
      <c r="C1023" s="118"/>
      <c r="D1023" s="119"/>
      <c r="E1023" s="42"/>
      <c r="F1023" s="42"/>
      <c r="G1023" s="200"/>
      <c r="H1023" s="121">
        <f t="shared" si="32"/>
        <v>0</v>
      </c>
      <c r="I1023" s="42"/>
      <c r="J1023" s="42"/>
      <c r="K1023" s="42"/>
      <c r="L1023" s="42"/>
      <c r="M1023" s="42"/>
      <c r="N1023" s="42"/>
      <c r="O1023" s="42"/>
      <c r="P1023" s="42"/>
      <c r="Q1023" s="42"/>
      <c r="R1023" s="42"/>
      <c r="S1023" s="42"/>
      <c r="T1023" s="42"/>
      <c r="U1023" s="42"/>
      <c r="V1023" s="42"/>
      <c r="W1023" s="42"/>
      <c r="X1023" s="58">
        <f t="shared" si="33"/>
        <v>0</v>
      </c>
    </row>
    <row r="1024" spans="1:24" x14ac:dyDescent="0.3">
      <c r="A1024" s="117"/>
      <c r="B1024" s="118"/>
      <c r="C1024" s="118"/>
      <c r="D1024" s="119"/>
      <c r="E1024" s="42"/>
      <c r="F1024" s="42"/>
      <c r="G1024" s="200"/>
      <c r="H1024" s="121">
        <f t="shared" si="32"/>
        <v>0</v>
      </c>
      <c r="I1024" s="42"/>
      <c r="J1024" s="42"/>
      <c r="K1024" s="42"/>
      <c r="L1024" s="42"/>
      <c r="M1024" s="42"/>
      <c r="N1024" s="42"/>
      <c r="O1024" s="42"/>
      <c r="P1024" s="42"/>
      <c r="Q1024" s="42"/>
      <c r="R1024" s="42"/>
      <c r="S1024" s="42"/>
      <c r="T1024" s="42"/>
      <c r="U1024" s="42"/>
      <c r="V1024" s="42"/>
      <c r="W1024" s="42"/>
      <c r="X1024" s="58">
        <f t="shared" si="33"/>
        <v>0</v>
      </c>
    </row>
    <row r="1025" spans="1:24" x14ac:dyDescent="0.3">
      <c r="A1025" s="117"/>
      <c r="B1025" s="118"/>
      <c r="C1025" s="118"/>
      <c r="D1025" s="119"/>
      <c r="E1025" s="42"/>
      <c r="F1025" s="42"/>
      <c r="G1025" s="200"/>
      <c r="H1025" s="121">
        <f t="shared" si="32"/>
        <v>0</v>
      </c>
      <c r="I1025" s="42"/>
      <c r="J1025" s="42"/>
      <c r="K1025" s="42"/>
      <c r="L1025" s="42"/>
      <c r="M1025" s="42"/>
      <c r="N1025" s="42"/>
      <c r="O1025" s="42"/>
      <c r="P1025" s="42"/>
      <c r="Q1025" s="42"/>
      <c r="R1025" s="42"/>
      <c r="S1025" s="42"/>
      <c r="T1025" s="42"/>
      <c r="U1025" s="42"/>
      <c r="V1025" s="42"/>
      <c r="W1025" s="42"/>
      <c r="X1025" s="58">
        <f t="shared" si="33"/>
        <v>0</v>
      </c>
    </row>
    <row r="1026" spans="1:24" x14ac:dyDescent="0.3">
      <c r="A1026" s="117"/>
      <c r="B1026" s="118"/>
      <c r="C1026" s="118"/>
      <c r="D1026" s="119"/>
      <c r="E1026" s="42"/>
      <c r="F1026" s="42"/>
      <c r="G1026" s="200"/>
      <c r="H1026" s="121">
        <f t="shared" si="32"/>
        <v>0</v>
      </c>
      <c r="I1026" s="42"/>
      <c r="J1026" s="42"/>
      <c r="K1026" s="42"/>
      <c r="L1026" s="42"/>
      <c r="M1026" s="42"/>
      <c r="N1026" s="42"/>
      <c r="O1026" s="42"/>
      <c r="P1026" s="42"/>
      <c r="Q1026" s="42"/>
      <c r="R1026" s="42"/>
      <c r="S1026" s="42"/>
      <c r="T1026" s="42"/>
      <c r="U1026" s="42"/>
      <c r="V1026" s="42"/>
      <c r="W1026" s="42"/>
      <c r="X1026" s="58">
        <f t="shared" si="33"/>
        <v>0</v>
      </c>
    </row>
    <row r="1027" spans="1:24" x14ac:dyDescent="0.3">
      <c r="A1027" s="117"/>
      <c r="B1027" s="118"/>
      <c r="C1027" s="118"/>
      <c r="D1027" s="119"/>
      <c r="E1027" s="42"/>
      <c r="F1027" s="42"/>
      <c r="G1027" s="200"/>
      <c r="H1027" s="121">
        <f t="shared" si="32"/>
        <v>0</v>
      </c>
      <c r="I1027" s="42"/>
      <c r="J1027" s="42"/>
      <c r="K1027" s="42"/>
      <c r="L1027" s="42"/>
      <c r="M1027" s="42"/>
      <c r="N1027" s="42"/>
      <c r="O1027" s="42"/>
      <c r="P1027" s="42"/>
      <c r="Q1027" s="42"/>
      <c r="R1027" s="42"/>
      <c r="S1027" s="42"/>
      <c r="T1027" s="42"/>
      <c r="U1027" s="42"/>
      <c r="V1027" s="42"/>
      <c r="W1027" s="42"/>
      <c r="X1027" s="58">
        <f t="shared" si="33"/>
        <v>0</v>
      </c>
    </row>
    <row r="1028" spans="1:24" x14ac:dyDescent="0.3">
      <c r="A1028" s="117"/>
      <c r="B1028" s="118"/>
      <c r="C1028" s="118"/>
      <c r="D1028" s="119"/>
      <c r="E1028" s="42"/>
      <c r="F1028" s="42"/>
      <c r="G1028" s="200"/>
      <c r="H1028" s="121">
        <f t="shared" si="32"/>
        <v>0</v>
      </c>
      <c r="I1028" s="42"/>
      <c r="J1028" s="42"/>
      <c r="K1028" s="42"/>
      <c r="L1028" s="42"/>
      <c r="M1028" s="42"/>
      <c r="N1028" s="42"/>
      <c r="O1028" s="42"/>
      <c r="P1028" s="42"/>
      <c r="Q1028" s="42"/>
      <c r="R1028" s="42"/>
      <c r="S1028" s="42"/>
      <c r="T1028" s="42"/>
      <c r="U1028" s="42"/>
      <c r="V1028" s="42"/>
      <c r="W1028" s="42"/>
      <c r="X1028" s="58">
        <f t="shared" si="33"/>
        <v>0</v>
      </c>
    </row>
    <row r="1029" spans="1:24" x14ac:dyDescent="0.3">
      <c r="A1029" s="117"/>
      <c r="B1029" s="118"/>
      <c r="C1029" s="118"/>
      <c r="D1029" s="119"/>
      <c r="E1029" s="42"/>
      <c r="F1029" s="42"/>
      <c r="G1029" s="200"/>
      <c r="H1029" s="121">
        <f t="shared" si="32"/>
        <v>0</v>
      </c>
      <c r="I1029" s="42"/>
      <c r="J1029" s="42"/>
      <c r="K1029" s="42"/>
      <c r="L1029" s="42"/>
      <c r="M1029" s="42"/>
      <c r="N1029" s="42"/>
      <c r="O1029" s="42"/>
      <c r="P1029" s="42"/>
      <c r="Q1029" s="42"/>
      <c r="R1029" s="42"/>
      <c r="S1029" s="42"/>
      <c r="T1029" s="42"/>
      <c r="U1029" s="42"/>
      <c r="V1029" s="42"/>
      <c r="W1029" s="42"/>
      <c r="X1029" s="58">
        <f t="shared" si="33"/>
        <v>0</v>
      </c>
    </row>
    <row r="1030" spans="1:24" x14ac:dyDescent="0.3">
      <c r="A1030" s="117"/>
      <c r="B1030" s="118"/>
      <c r="C1030" s="118"/>
      <c r="D1030" s="119"/>
      <c r="E1030" s="42"/>
      <c r="F1030" s="42"/>
      <c r="G1030" s="200"/>
      <c r="H1030" s="121">
        <f t="shared" si="32"/>
        <v>0</v>
      </c>
      <c r="I1030" s="42"/>
      <c r="J1030" s="42"/>
      <c r="K1030" s="42"/>
      <c r="L1030" s="42"/>
      <c r="M1030" s="42"/>
      <c r="N1030" s="42"/>
      <c r="O1030" s="42"/>
      <c r="P1030" s="42"/>
      <c r="Q1030" s="42"/>
      <c r="R1030" s="42"/>
      <c r="S1030" s="42"/>
      <c r="T1030" s="42"/>
      <c r="U1030" s="42"/>
      <c r="V1030" s="42"/>
      <c r="W1030" s="42"/>
      <c r="X1030" s="58">
        <f t="shared" si="33"/>
        <v>0</v>
      </c>
    </row>
    <row r="1031" spans="1:24" x14ac:dyDescent="0.3">
      <c r="A1031" s="117"/>
      <c r="B1031" s="118"/>
      <c r="C1031" s="118"/>
      <c r="D1031" s="119"/>
      <c r="E1031" s="42"/>
      <c r="F1031" s="42"/>
      <c r="G1031" s="200"/>
      <c r="H1031" s="121">
        <f t="shared" si="32"/>
        <v>0</v>
      </c>
      <c r="I1031" s="42"/>
      <c r="J1031" s="42"/>
      <c r="K1031" s="42"/>
      <c r="L1031" s="42"/>
      <c r="M1031" s="42"/>
      <c r="N1031" s="42"/>
      <c r="O1031" s="42"/>
      <c r="P1031" s="42"/>
      <c r="Q1031" s="42"/>
      <c r="R1031" s="42"/>
      <c r="S1031" s="42"/>
      <c r="T1031" s="42"/>
      <c r="U1031" s="42"/>
      <c r="V1031" s="42"/>
      <c r="W1031" s="42"/>
      <c r="X1031" s="58">
        <f t="shared" si="33"/>
        <v>0</v>
      </c>
    </row>
    <row r="1032" spans="1:24" x14ac:dyDescent="0.3">
      <c r="A1032" s="117"/>
      <c r="B1032" s="118"/>
      <c r="C1032" s="118"/>
      <c r="D1032" s="119"/>
      <c r="E1032" s="42"/>
      <c r="F1032" s="42"/>
      <c r="G1032" s="200"/>
      <c r="H1032" s="121">
        <f t="shared" si="32"/>
        <v>0</v>
      </c>
      <c r="I1032" s="42"/>
      <c r="J1032" s="42"/>
      <c r="K1032" s="42"/>
      <c r="L1032" s="42"/>
      <c r="M1032" s="42"/>
      <c r="N1032" s="42"/>
      <c r="O1032" s="42"/>
      <c r="P1032" s="42"/>
      <c r="Q1032" s="42"/>
      <c r="R1032" s="42"/>
      <c r="S1032" s="42"/>
      <c r="T1032" s="42"/>
      <c r="U1032" s="42"/>
      <c r="V1032" s="42"/>
      <c r="W1032" s="42"/>
      <c r="X1032" s="58">
        <f t="shared" si="33"/>
        <v>0</v>
      </c>
    </row>
    <row r="1033" spans="1:24" x14ac:dyDescent="0.3">
      <c r="A1033" s="117"/>
      <c r="B1033" s="118"/>
      <c r="C1033" s="118"/>
      <c r="D1033" s="119"/>
      <c r="E1033" s="42"/>
      <c r="F1033" s="42"/>
      <c r="G1033" s="200"/>
      <c r="H1033" s="121">
        <f t="shared" si="32"/>
        <v>0</v>
      </c>
      <c r="I1033" s="42"/>
      <c r="J1033" s="42"/>
      <c r="K1033" s="42"/>
      <c r="L1033" s="42"/>
      <c r="M1033" s="42"/>
      <c r="N1033" s="42"/>
      <c r="O1033" s="42"/>
      <c r="P1033" s="42"/>
      <c r="Q1033" s="42"/>
      <c r="R1033" s="42"/>
      <c r="S1033" s="42"/>
      <c r="T1033" s="42"/>
      <c r="U1033" s="42"/>
      <c r="V1033" s="42"/>
      <c r="W1033" s="42"/>
      <c r="X1033" s="58">
        <f t="shared" si="33"/>
        <v>0</v>
      </c>
    </row>
    <row r="1034" spans="1:24" x14ac:dyDescent="0.3">
      <c r="A1034" s="117"/>
      <c r="B1034" s="118"/>
      <c r="C1034" s="118"/>
      <c r="D1034" s="119"/>
      <c r="E1034" s="42"/>
      <c r="F1034" s="42"/>
      <c r="G1034" s="200"/>
      <c r="H1034" s="121">
        <f t="shared" si="32"/>
        <v>0</v>
      </c>
      <c r="I1034" s="42"/>
      <c r="J1034" s="42"/>
      <c r="K1034" s="42"/>
      <c r="L1034" s="42"/>
      <c r="M1034" s="42"/>
      <c r="N1034" s="42"/>
      <c r="O1034" s="42"/>
      <c r="P1034" s="42"/>
      <c r="Q1034" s="42"/>
      <c r="R1034" s="42"/>
      <c r="S1034" s="42"/>
      <c r="T1034" s="42"/>
      <c r="U1034" s="42"/>
      <c r="V1034" s="42"/>
      <c r="W1034" s="42"/>
      <c r="X1034" s="58">
        <f t="shared" si="33"/>
        <v>0</v>
      </c>
    </row>
    <row r="1035" spans="1:24" x14ac:dyDescent="0.3">
      <c r="A1035" s="117"/>
      <c r="B1035" s="118"/>
      <c r="C1035" s="118"/>
      <c r="D1035" s="119"/>
      <c r="E1035" s="42"/>
      <c r="F1035" s="42"/>
      <c r="G1035" s="200"/>
      <c r="H1035" s="121">
        <f t="shared" si="32"/>
        <v>0</v>
      </c>
      <c r="I1035" s="42"/>
      <c r="J1035" s="42"/>
      <c r="K1035" s="42"/>
      <c r="L1035" s="42"/>
      <c r="M1035" s="42"/>
      <c r="N1035" s="42"/>
      <c r="O1035" s="42"/>
      <c r="P1035" s="42"/>
      <c r="Q1035" s="42"/>
      <c r="R1035" s="42"/>
      <c r="S1035" s="42"/>
      <c r="T1035" s="42"/>
      <c r="U1035" s="42"/>
      <c r="V1035" s="42"/>
      <c r="W1035" s="42"/>
      <c r="X1035" s="58">
        <f t="shared" si="33"/>
        <v>0</v>
      </c>
    </row>
    <row r="1036" spans="1:24" x14ac:dyDescent="0.3">
      <c r="A1036" s="117"/>
      <c r="B1036" s="118"/>
      <c r="C1036" s="118"/>
      <c r="D1036" s="119"/>
      <c r="E1036" s="42"/>
      <c r="F1036" s="42"/>
      <c r="G1036" s="200"/>
      <c r="H1036" s="121">
        <f t="shared" si="32"/>
        <v>0</v>
      </c>
      <c r="I1036" s="42"/>
      <c r="J1036" s="42"/>
      <c r="K1036" s="42"/>
      <c r="L1036" s="42"/>
      <c r="M1036" s="42"/>
      <c r="N1036" s="42"/>
      <c r="O1036" s="42"/>
      <c r="P1036" s="42"/>
      <c r="Q1036" s="42"/>
      <c r="R1036" s="42"/>
      <c r="S1036" s="42"/>
      <c r="T1036" s="42"/>
      <c r="U1036" s="42"/>
      <c r="V1036" s="42"/>
      <c r="W1036" s="42"/>
      <c r="X1036" s="58">
        <f t="shared" si="33"/>
        <v>0</v>
      </c>
    </row>
    <row r="1037" spans="1:24" x14ac:dyDescent="0.3">
      <c r="A1037" s="117"/>
      <c r="B1037" s="118"/>
      <c r="C1037" s="118"/>
      <c r="D1037" s="119"/>
      <c r="E1037" s="42"/>
      <c r="F1037" s="42"/>
      <c r="G1037" s="200"/>
      <c r="H1037" s="121">
        <f t="shared" si="32"/>
        <v>0</v>
      </c>
      <c r="I1037" s="42"/>
      <c r="J1037" s="42"/>
      <c r="K1037" s="42"/>
      <c r="L1037" s="42"/>
      <c r="M1037" s="42"/>
      <c r="N1037" s="42"/>
      <c r="O1037" s="42"/>
      <c r="P1037" s="42"/>
      <c r="Q1037" s="42"/>
      <c r="R1037" s="42"/>
      <c r="S1037" s="42"/>
      <c r="T1037" s="42"/>
      <c r="U1037" s="42"/>
      <c r="V1037" s="42"/>
      <c r="W1037" s="42"/>
      <c r="X1037" s="58">
        <f t="shared" si="33"/>
        <v>0</v>
      </c>
    </row>
    <row r="1038" spans="1:24" x14ac:dyDescent="0.3">
      <c r="A1038" s="117"/>
      <c r="B1038" s="118"/>
      <c r="C1038" s="118"/>
      <c r="D1038" s="119"/>
      <c r="E1038" s="42"/>
      <c r="F1038" s="42"/>
      <c r="G1038" s="200"/>
      <c r="H1038" s="121">
        <f t="shared" si="32"/>
        <v>0</v>
      </c>
      <c r="I1038" s="42"/>
      <c r="J1038" s="42"/>
      <c r="K1038" s="42"/>
      <c r="L1038" s="42"/>
      <c r="M1038" s="42"/>
      <c r="N1038" s="42"/>
      <c r="O1038" s="42"/>
      <c r="P1038" s="42"/>
      <c r="Q1038" s="42"/>
      <c r="R1038" s="42"/>
      <c r="S1038" s="42"/>
      <c r="T1038" s="42"/>
      <c r="U1038" s="42"/>
      <c r="V1038" s="42"/>
      <c r="W1038" s="42"/>
      <c r="X1038" s="58">
        <f t="shared" si="33"/>
        <v>0</v>
      </c>
    </row>
    <row r="1039" spans="1:24" x14ac:dyDescent="0.3">
      <c r="A1039" s="117"/>
      <c r="B1039" s="118"/>
      <c r="C1039" s="118"/>
      <c r="D1039" s="119"/>
      <c r="E1039" s="42"/>
      <c r="F1039" s="42"/>
      <c r="G1039" s="200"/>
      <c r="H1039" s="121">
        <f t="shared" si="32"/>
        <v>0</v>
      </c>
      <c r="I1039" s="42"/>
      <c r="J1039" s="42"/>
      <c r="K1039" s="42"/>
      <c r="L1039" s="42"/>
      <c r="M1039" s="42"/>
      <c r="N1039" s="42"/>
      <c r="O1039" s="42"/>
      <c r="P1039" s="42"/>
      <c r="Q1039" s="42"/>
      <c r="R1039" s="42"/>
      <c r="S1039" s="42"/>
      <c r="T1039" s="42"/>
      <c r="U1039" s="42"/>
      <c r="V1039" s="42"/>
      <c r="W1039" s="42"/>
      <c r="X1039" s="58">
        <f t="shared" si="33"/>
        <v>0</v>
      </c>
    </row>
    <row r="1040" spans="1:24" x14ac:dyDescent="0.3">
      <c r="A1040" s="117"/>
      <c r="B1040" s="118"/>
      <c r="C1040" s="118"/>
      <c r="D1040" s="119"/>
      <c r="E1040" s="42"/>
      <c r="F1040" s="42"/>
      <c r="G1040" s="200"/>
      <c r="H1040" s="121">
        <f t="shared" si="32"/>
        <v>0</v>
      </c>
      <c r="I1040" s="42"/>
      <c r="J1040" s="42"/>
      <c r="K1040" s="42"/>
      <c r="L1040" s="42"/>
      <c r="M1040" s="42"/>
      <c r="N1040" s="42"/>
      <c r="O1040" s="42"/>
      <c r="P1040" s="42"/>
      <c r="Q1040" s="42"/>
      <c r="R1040" s="42"/>
      <c r="S1040" s="42"/>
      <c r="T1040" s="42"/>
      <c r="U1040" s="42"/>
      <c r="V1040" s="42"/>
      <c r="W1040" s="42"/>
      <c r="X1040" s="58">
        <f t="shared" si="33"/>
        <v>0</v>
      </c>
    </row>
    <row r="1041" spans="1:24" x14ac:dyDescent="0.3">
      <c r="A1041" s="117"/>
      <c r="B1041" s="118"/>
      <c r="C1041" s="118"/>
      <c r="D1041" s="119"/>
      <c r="E1041" s="42"/>
      <c r="F1041" s="42"/>
      <c r="G1041" s="200"/>
      <c r="H1041" s="121">
        <f t="shared" si="32"/>
        <v>0</v>
      </c>
      <c r="I1041" s="42"/>
      <c r="J1041" s="42"/>
      <c r="K1041" s="42"/>
      <c r="L1041" s="42"/>
      <c r="M1041" s="42"/>
      <c r="N1041" s="42"/>
      <c r="O1041" s="42"/>
      <c r="P1041" s="42"/>
      <c r="Q1041" s="42"/>
      <c r="R1041" s="42"/>
      <c r="S1041" s="42"/>
      <c r="T1041" s="42"/>
      <c r="U1041" s="42"/>
      <c r="V1041" s="42"/>
      <c r="W1041" s="42"/>
      <c r="X1041" s="58">
        <f t="shared" si="33"/>
        <v>0</v>
      </c>
    </row>
    <row r="1042" spans="1:24" x14ac:dyDescent="0.3">
      <c r="A1042" s="117"/>
      <c r="B1042" s="118"/>
      <c r="C1042" s="118"/>
      <c r="D1042" s="119"/>
      <c r="E1042" s="42"/>
      <c r="F1042" s="42"/>
      <c r="G1042" s="200"/>
      <c r="H1042" s="121">
        <f t="shared" si="32"/>
        <v>0</v>
      </c>
      <c r="I1042" s="42"/>
      <c r="J1042" s="42"/>
      <c r="K1042" s="42"/>
      <c r="L1042" s="42"/>
      <c r="M1042" s="42"/>
      <c r="N1042" s="42"/>
      <c r="O1042" s="42"/>
      <c r="P1042" s="42"/>
      <c r="Q1042" s="42"/>
      <c r="R1042" s="42"/>
      <c r="S1042" s="42"/>
      <c r="T1042" s="42"/>
      <c r="U1042" s="42"/>
      <c r="V1042" s="42"/>
      <c r="W1042" s="42"/>
      <c r="X1042" s="58">
        <f t="shared" si="33"/>
        <v>0</v>
      </c>
    </row>
    <row r="1043" spans="1:24" x14ac:dyDescent="0.3">
      <c r="A1043" s="117"/>
      <c r="B1043" s="118"/>
      <c r="C1043" s="118"/>
      <c r="D1043" s="119"/>
      <c r="E1043" s="42"/>
      <c r="F1043" s="42"/>
      <c r="G1043" s="200"/>
      <c r="H1043" s="121">
        <f t="shared" si="32"/>
        <v>0</v>
      </c>
      <c r="I1043" s="42"/>
      <c r="J1043" s="42"/>
      <c r="K1043" s="42"/>
      <c r="L1043" s="42"/>
      <c r="M1043" s="42"/>
      <c r="N1043" s="42"/>
      <c r="O1043" s="42"/>
      <c r="P1043" s="42"/>
      <c r="Q1043" s="42"/>
      <c r="R1043" s="42"/>
      <c r="S1043" s="42"/>
      <c r="T1043" s="42"/>
      <c r="U1043" s="42"/>
      <c r="V1043" s="42"/>
      <c r="W1043" s="42"/>
      <c r="X1043" s="58">
        <f t="shared" si="33"/>
        <v>0</v>
      </c>
    </row>
    <row r="1044" spans="1:24" x14ac:dyDescent="0.3">
      <c r="A1044" s="117"/>
      <c r="B1044" s="118"/>
      <c r="C1044" s="118"/>
      <c r="D1044" s="119"/>
      <c r="E1044" s="42"/>
      <c r="F1044" s="42"/>
      <c r="G1044" s="200"/>
      <c r="H1044" s="121">
        <f t="shared" si="32"/>
        <v>0</v>
      </c>
      <c r="I1044" s="42"/>
      <c r="J1044" s="42"/>
      <c r="K1044" s="42"/>
      <c r="L1044" s="42"/>
      <c r="M1044" s="42"/>
      <c r="N1044" s="42"/>
      <c r="O1044" s="42"/>
      <c r="P1044" s="42"/>
      <c r="Q1044" s="42"/>
      <c r="R1044" s="42"/>
      <c r="S1044" s="42"/>
      <c r="T1044" s="42"/>
      <c r="U1044" s="42"/>
      <c r="V1044" s="42"/>
      <c r="W1044" s="42"/>
      <c r="X1044" s="58">
        <f t="shared" si="33"/>
        <v>0</v>
      </c>
    </row>
    <row r="1045" spans="1:24" x14ac:dyDescent="0.3">
      <c r="A1045" s="117"/>
      <c r="B1045" s="118"/>
      <c r="C1045" s="118"/>
      <c r="D1045" s="119"/>
      <c r="E1045" s="42"/>
      <c r="F1045" s="42"/>
      <c r="G1045" s="200"/>
      <c r="H1045" s="121">
        <f t="shared" si="32"/>
        <v>0</v>
      </c>
      <c r="I1045" s="42"/>
      <c r="J1045" s="42"/>
      <c r="K1045" s="42"/>
      <c r="L1045" s="42"/>
      <c r="M1045" s="42"/>
      <c r="N1045" s="42"/>
      <c r="O1045" s="42"/>
      <c r="P1045" s="42"/>
      <c r="Q1045" s="42"/>
      <c r="R1045" s="42"/>
      <c r="S1045" s="42"/>
      <c r="T1045" s="42"/>
      <c r="U1045" s="42"/>
      <c r="V1045" s="42"/>
      <c r="W1045" s="42"/>
      <c r="X1045" s="58">
        <f t="shared" si="33"/>
        <v>0</v>
      </c>
    </row>
    <row r="1046" spans="1:24" x14ac:dyDescent="0.3">
      <c r="A1046" s="117"/>
      <c r="B1046" s="118"/>
      <c r="C1046" s="118"/>
      <c r="D1046" s="119"/>
      <c r="E1046" s="42"/>
      <c r="F1046" s="42"/>
      <c r="G1046" s="200"/>
      <c r="H1046" s="121">
        <f t="shared" si="32"/>
        <v>0</v>
      </c>
      <c r="I1046" s="42"/>
      <c r="J1046" s="42"/>
      <c r="K1046" s="42"/>
      <c r="L1046" s="42"/>
      <c r="M1046" s="42"/>
      <c r="N1046" s="42"/>
      <c r="O1046" s="42"/>
      <c r="P1046" s="42"/>
      <c r="Q1046" s="42"/>
      <c r="R1046" s="42"/>
      <c r="S1046" s="42"/>
      <c r="T1046" s="42"/>
      <c r="U1046" s="42"/>
      <c r="V1046" s="42"/>
      <c r="W1046" s="42"/>
      <c r="X1046" s="58">
        <f t="shared" si="33"/>
        <v>0</v>
      </c>
    </row>
    <row r="1047" spans="1:24" x14ac:dyDescent="0.3">
      <c r="A1047" s="117"/>
      <c r="B1047" s="118"/>
      <c r="C1047" s="118"/>
      <c r="D1047" s="119"/>
      <c r="E1047" s="42"/>
      <c r="F1047" s="42"/>
      <c r="G1047" s="200"/>
      <c r="H1047" s="121">
        <f t="shared" si="32"/>
        <v>0</v>
      </c>
      <c r="I1047" s="42"/>
      <c r="J1047" s="42"/>
      <c r="K1047" s="42"/>
      <c r="L1047" s="42"/>
      <c r="M1047" s="42"/>
      <c r="N1047" s="42"/>
      <c r="O1047" s="42"/>
      <c r="P1047" s="42"/>
      <c r="Q1047" s="42"/>
      <c r="R1047" s="42"/>
      <c r="S1047" s="42"/>
      <c r="T1047" s="42"/>
      <c r="U1047" s="42"/>
      <c r="V1047" s="42"/>
      <c r="W1047" s="42"/>
      <c r="X1047" s="58">
        <f t="shared" si="33"/>
        <v>0</v>
      </c>
    </row>
    <row r="1048" spans="1:24" x14ac:dyDescent="0.3">
      <c r="A1048" s="117"/>
      <c r="B1048" s="118"/>
      <c r="C1048" s="118"/>
      <c r="D1048" s="119"/>
      <c r="E1048" s="42"/>
      <c r="F1048" s="42"/>
      <c r="G1048" s="200"/>
      <c r="H1048" s="121">
        <f t="shared" si="32"/>
        <v>0</v>
      </c>
      <c r="I1048" s="42"/>
      <c r="J1048" s="42"/>
      <c r="K1048" s="42"/>
      <c r="L1048" s="42"/>
      <c r="M1048" s="42"/>
      <c r="N1048" s="42"/>
      <c r="O1048" s="42"/>
      <c r="P1048" s="42"/>
      <c r="Q1048" s="42"/>
      <c r="R1048" s="42"/>
      <c r="S1048" s="42"/>
      <c r="T1048" s="42"/>
      <c r="U1048" s="42"/>
      <c r="V1048" s="42"/>
      <c r="W1048" s="42"/>
      <c r="X1048" s="58">
        <f t="shared" si="33"/>
        <v>0</v>
      </c>
    </row>
    <row r="1049" spans="1:24" x14ac:dyDescent="0.3">
      <c r="A1049" s="117"/>
      <c r="B1049" s="118"/>
      <c r="C1049" s="118"/>
      <c r="D1049" s="119"/>
      <c r="E1049" s="42"/>
      <c r="F1049" s="42"/>
      <c r="G1049" s="200"/>
      <c r="H1049" s="121">
        <f t="shared" si="32"/>
        <v>0</v>
      </c>
      <c r="I1049" s="42"/>
      <c r="J1049" s="42"/>
      <c r="K1049" s="42"/>
      <c r="L1049" s="42"/>
      <c r="M1049" s="42"/>
      <c r="N1049" s="42"/>
      <c r="O1049" s="42"/>
      <c r="P1049" s="42"/>
      <c r="Q1049" s="42"/>
      <c r="R1049" s="42"/>
      <c r="S1049" s="42"/>
      <c r="T1049" s="42"/>
      <c r="U1049" s="42"/>
      <c r="V1049" s="42"/>
      <c r="W1049" s="42"/>
      <c r="X1049" s="58">
        <f t="shared" si="33"/>
        <v>0</v>
      </c>
    </row>
    <row r="1050" spans="1:24" x14ac:dyDescent="0.3">
      <c r="A1050" s="117"/>
      <c r="B1050" s="118"/>
      <c r="C1050" s="118"/>
      <c r="D1050" s="119"/>
      <c r="E1050" s="42"/>
      <c r="F1050" s="42"/>
      <c r="G1050" s="200"/>
      <c r="H1050" s="121">
        <f t="shared" si="32"/>
        <v>0</v>
      </c>
      <c r="I1050" s="42"/>
      <c r="J1050" s="42"/>
      <c r="K1050" s="42"/>
      <c r="L1050" s="42"/>
      <c r="M1050" s="42"/>
      <c r="N1050" s="42"/>
      <c r="O1050" s="42"/>
      <c r="P1050" s="42"/>
      <c r="Q1050" s="42"/>
      <c r="R1050" s="42"/>
      <c r="S1050" s="42"/>
      <c r="T1050" s="42"/>
      <c r="U1050" s="42"/>
      <c r="V1050" s="42"/>
      <c r="W1050" s="42"/>
      <c r="X1050" s="58">
        <f t="shared" si="33"/>
        <v>0</v>
      </c>
    </row>
    <row r="1051" spans="1:24" x14ac:dyDescent="0.3">
      <c r="A1051" s="117"/>
      <c r="B1051" s="118"/>
      <c r="C1051" s="118"/>
      <c r="D1051" s="119"/>
      <c r="E1051" s="42"/>
      <c r="F1051" s="42"/>
      <c r="G1051" s="200"/>
      <c r="H1051" s="121">
        <f t="shared" si="32"/>
        <v>0</v>
      </c>
      <c r="I1051" s="42"/>
      <c r="J1051" s="42"/>
      <c r="K1051" s="42"/>
      <c r="L1051" s="42"/>
      <c r="M1051" s="42"/>
      <c r="N1051" s="42"/>
      <c r="O1051" s="42"/>
      <c r="P1051" s="42"/>
      <c r="Q1051" s="42"/>
      <c r="R1051" s="42"/>
      <c r="S1051" s="42"/>
      <c r="T1051" s="42"/>
      <c r="U1051" s="42"/>
      <c r="V1051" s="42"/>
      <c r="W1051" s="42"/>
      <c r="X1051" s="58">
        <f t="shared" si="33"/>
        <v>0</v>
      </c>
    </row>
    <row r="1052" spans="1:24" x14ac:dyDescent="0.3">
      <c r="A1052" s="117"/>
      <c r="B1052" s="118"/>
      <c r="C1052" s="118"/>
      <c r="D1052" s="119"/>
      <c r="E1052" s="42"/>
      <c r="F1052" s="42"/>
      <c r="G1052" s="200"/>
      <c r="H1052" s="121">
        <f t="shared" si="32"/>
        <v>0</v>
      </c>
      <c r="I1052" s="42"/>
      <c r="J1052" s="42"/>
      <c r="K1052" s="42"/>
      <c r="L1052" s="42"/>
      <c r="M1052" s="42"/>
      <c r="N1052" s="42"/>
      <c r="O1052" s="42"/>
      <c r="P1052" s="42"/>
      <c r="Q1052" s="42"/>
      <c r="R1052" s="42"/>
      <c r="S1052" s="42"/>
      <c r="T1052" s="42"/>
      <c r="U1052" s="42"/>
      <c r="V1052" s="42"/>
      <c r="W1052" s="42"/>
      <c r="X1052" s="58">
        <f t="shared" si="33"/>
        <v>0</v>
      </c>
    </row>
    <row r="1053" spans="1:24" x14ac:dyDescent="0.3">
      <c r="A1053" s="117"/>
      <c r="B1053" s="118"/>
      <c r="C1053" s="118"/>
      <c r="D1053" s="119"/>
      <c r="E1053" s="42"/>
      <c r="F1053" s="42"/>
      <c r="G1053" s="200"/>
      <c r="H1053" s="121">
        <f t="shared" si="32"/>
        <v>0</v>
      </c>
      <c r="I1053" s="42"/>
      <c r="J1053" s="42"/>
      <c r="K1053" s="42"/>
      <c r="L1053" s="42"/>
      <c r="M1053" s="42"/>
      <c r="N1053" s="42"/>
      <c r="O1053" s="42"/>
      <c r="P1053" s="42"/>
      <c r="Q1053" s="42"/>
      <c r="R1053" s="42"/>
      <c r="S1053" s="42"/>
      <c r="T1053" s="42"/>
      <c r="U1053" s="42"/>
      <c r="V1053" s="42"/>
      <c r="W1053" s="42"/>
      <c r="X1053" s="58">
        <f t="shared" si="33"/>
        <v>0</v>
      </c>
    </row>
    <row r="1054" spans="1:24" x14ac:dyDescent="0.3">
      <c r="A1054" s="117"/>
      <c r="B1054" s="118"/>
      <c r="C1054" s="118"/>
      <c r="D1054" s="119"/>
      <c r="E1054" s="42"/>
      <c r="F1054" s="42"/>
      <c r="G1054" s="200"/>
      <c r="H1054" s="121">
        <f t="shared" si="32"/>
        <v>0</v>
      </c>
      <c r="I1054" s="42"/>
      <c r="J1054" s="42"/>
      <c r="K1054" s="42"/>
      <c r="L1054" s="42"/>
      <c r="M1054" s="42"/>
      <c r="N1054" s="42"/>
      <c r="O1054" s="42"/>
      <c r="P1054" s="42"/>
      <c r="Q1054" s="42"/>
      <c r="R1054" s="42"/>
      <c r="S1054" s="42"/>
      <c r="T1054" s="42"/>
      <c r="U1054" s="42"/>
      <c r="V1054" s="42"/>
      <c r="W1054" s="42"/>
      <c r="X1054" s="58">
        <f t="shared" si="33"/>
        <v>0</v>
      </c>
    </row>
    <row r="1055" spans="1:24" x14ac:dyDescent="0.3">
      <c r="A1055" s="117"/>
      <c r="B1055" s="118"/>
      <c r="C1055" s="118"/>
      <c r="D1055" s="119"/>
      <c r="E1055" s="42"/>
      <c r="F1055" s="42"/>
      <c r="G1055" s="200"/>
      <c r="H1055" s="121">
        <f t="shared" si="32"/>
        <v>0</v>
      </c>
      <c r="I1055" s="42"/>
      <c r="J1055" s="42"/>
      <c r="K1055" s="42"/>
      <c r="L1055" s="42"/>
      <c r="M1055" s="42"/>
      <c r="N1055" s="42"/>
      <c r="O1055" s="42"/>
      <c r="P1055" s="42"/>
      <c r="Q1055" s="42"/>
      <c r="R1055" s="42"/>
      <c r="S1055" s="42"/>
      <c r="T1055" s="42"/>
      <c r="U1055" s="42"/>
      <c r="V1055" s="42"/>
      <c r="W1055" s="42"/>
      <c r="X1055" s="58">
        <f t="shared" si="33"/>
        <v>0</v>
      </c>
    </row>
    <row r="1056" spans="1:24" x14ac:dyDescent="0.3">
      <c r="A1056" s="117"/>
      <c r="B1056" s="118"/>
      <c r="C1056" s="118"/>
      <c r="D1056" s="119"/>
      <c r="E1056" s="42"/>
      <c r="F1056" s="42"/>
      <c r="G1056" s="200"/>
      <c r="H1056" s="121">
        <f t="shared" si="32"/>
        <v>0</v>
      </c>
      <c r="I1056" s="42"/>
      <c r="J1056" s="42"/>
      <c r="K1056" s="42"/>
      <c r="L1056" s="42"/>
      <c r="M1056" s="42"/>
      <c r="N1056" s="42"/>
      <c r="O1056" s="42"/>
      <c r="P1056" s="42"/>
      <c r="Q1056" s="42"/>
      <c r="R1056" s="42"/>
      <c r="S1056" s="42"/>
      <c r="T1056" s="42"/>
      <c r="U1056" s="42"/>
      <c r="V1056" s="42"/>
      <c r="W1056" s="42"/>
      <c r="X1056" s="58">
        <f t="shared" si="33"/>
        <v>0</v>
      </c>
    </row>
    <row r="1057" spans="1:24" x14ac:dyDescent="0.3">
      <c r="A1057" s="117"/>
      <c r="B1057" s="118"/>
      <c r="C1057" s="118"/>
      <c r="D1057" s="119"/>
      <c r="E1057" s="42"/>
      <c r="F1057" s="42"/>
      <c r="G1057" s="200"/>
      <c r="H1057" s="121">
        <f t="shared" si="32"/>
        <v>0</v>
      </c>
      <c r="I1057" s="42"/>
      <c r="J1057" s="42"/>
      <c r="K1057" s="42"/>
      <c r="L1057" s="42"/>
      <c r="M1057" s="42"/>
      <c r="N1057" s="42"/>
      <c r="O1057" s="42"/>
      <c r="P1057" s="42"/>
      <c r="Q1057" s="42"/>
      <c r="R1057" s="42"/>
      <c r="S1057" s="42"/>
      <c r="T1057" s="42"/>
      <c r="U1057" s="42"/>
      <c r="V1057" s="42"/>
      <c r="W1057" s="42"/>
      <c r="X1057" s="58">
        <f t="shared" si="33"/>
        <v>0</v>
      </c>
    </row>
    <row r="1058" spans="1:24" x14ac:dyDescent="0.3">
      <c r="A1058" s="117"/>
      <c r="B1058" s="118"/>
      <c r="C1058" s="118"/>
      <c r="D1058" s="119"/>
      <c r="E1058" s="42"/>
      <c r="F1058" s="42"/>
      <c r="G1058" s="200"/>
      <c r="H1058" s="121">
        <f t="shared" si="32"/>
        <v>0</v>
      </c>
      <c r="I1058" s="42"/>
      <c r="J1058" s="42"/>
      <c r="K1058" s="42"/>
      <c r="L1058" s="42"/>
      <c r="M1058" s="42"/>
      <c r="N1058" s="42"/>
      <c r="O1058" s="42"/>
      <c r="P1058" s="42"/>
      <c r="Q1058" s="42"/>
      <c r="R1058" s="42"/>
      <c r="S1058" s="42"/>
      <c r="T1058" s="42"/>
      <c r="U1058" s="42"/>
      <c r="V1058" s="42"/>
      <c r="W1058" s="42"/>
      <c r="X1058" s="58">
        <f t="shared" si="33"/>
        <v>0</v>
      </c>
    </row>
    <row r="1059" spans="1:24" x14ac:dyDescent="0.3">
      <c r="A1059" s="117"/>
      <c r="B1059" s="118"/>
      <c r="C1059" s="118"/>
      <c r="D1059" s="119"/>
      <c r="E1059" s="42"/>
      <c r="F1059" s="42"/>
      <c r="G1059" s="200"/>
      <c r="H1059" s="121">
        <f t="shared" si="32"/>
        <v>0</v>
      </c>
      <c r="I1059" s="42"/>
      <c r="J1059" s="42"/>
      <c r="K1059" s="42"/>
      <c r="L1059" s="42"/>
      <c r="M1059" s="42"/>
      <c r="N1059" s="42"/>
      <c r="O1059" s="42"/>
      <c r="P1059" s="42"/>
      <c r="Q1059" s="42"/>
      <c r="R1059" s="42"/>
      <c r="S1059" s="42"/>
      <c r="T1059" s="42"/>
      <c r="U1059" s="42"/>
      <c r="V1059" s="42"/>
      <c r="W1059" s="42"/>
      <c r="X1059" s="58">
        <f t="shared" si="33"/>
        <v>0</v>
      </c>
    </row>
    <row r="1060" spans="1:24" x14ac:dyDescent="0.3">
      <c r="A1060" s="117"/>
      <c r="B1060" s="118"/>
      <c r="C1060" s="118"/>
      <c r="D1060" s="119"/>
      <c r="E1060" s="42"/>
      <c r="F1060" s="42"/>
      <c r="G1060" s="200"/>
      <c r="H1060" s="121">
        <f t="shared" si="32"/>
        <v>0</v>
      </c>
      <c r="I1060" s="42"/>
      <c r="J1060" s="42"/>
      <c r="K1060" s="42"/>
      <c r="L1060" s="42"/>
      <c r="M1060" s="42"/>
      <c r="N1060" s="42"/>
      <c r="O1060" s="42"/>
      <c r="P1060" s="42"/>
      <c r="Q1060" s="42"/>
      <c r="R1060" s="42"/>
      <c r="S1060" s="42"/>
      <c r="T1060" s="42"/>
      <c r="U1060" s="42"/>
      <c r="V1060" s="42"/>
      <c r="W1060" s="42"/>
      <c r="X1060" s="58">
        <f t="shared" si="33"/>
        <v>0</v>
      </c>
    </row>
    <row r="1061" spans="1:24" x14ac:dyDescent="0.3">
      <c r="A1061" s="117"/>
      <c r="B1061" s="118"/>
      <c r="C1061" s="118"/>
      <c r="D1061" s="119"/>
      <c r="E1061" s="42"/>
      <c r="F1061" s="42"/>
      <c r="G1061" s="200"/>
      <c r="H1061" s="121">
        <f t="shared" si="32"/>
        <v>0</v>
      </c>
      <c r="I1061" s="42"/>
      <c r="J1061" s="42"/>
      <c r="K1061" s="42"/>
      <c r="L1061" s="42"/>
      <c r="M1061" s="42"/>
      <c r="N1061" s="42"/>
      <c r="O1061" s="42"/>
      <c r="P1061" s="42"/>
      <c r="Q1061" s="42"/>
      <c r="R1061" s="42"/>
      <c r="S1061" s="42"/>
      <c r="T1061" s="42"/>
      <c r="U1061" s="42"/>
      <c r="V1061" s="42"/>
      <c r="W1061" s="42"/>
      <c r="X1061" s="58">
        <f t="shared" si="33"/>
        <v>0</v>
      </c>
    </row>
    <row r="1062" spans="1:24" x14ac:dyDescent="0.3">
      <c r="A1062" s="117"/>
      <c r="B1062" s="118"/>
      <c r="C1062" s="118"/>
      <c r="D1062" s="119"/>
      <c r="E1062" s="42"/>
      <c r="F1062" s="42"/>
      <c r="G1062" s="200"/>
      <c r="H1062" s="121">
        <f t="shared" si="32"/>
        <v>0</v>
      </c>
      <c r="I1062" s="42"/>
      <c r="J1062" s="42"/>
      <c r="K1062" s="42"/>
      <c r="L1062" s="42"/>
      <c r="M1062" s="42"/>
      <c r="N1062" s="42"/>
      <c r="O1062" s="42"/>
      <c r="P1062" s="42"/>
      <c r="Q1062" s="42"/>
      <c r="R1062" s="42"/>
      <c r="S1062" s="42"/>
      <c r="T1062" s="42"/>
      <c r="U1062" s="42"/>
      <c r="V1062" s="42"/>
      <c r="W1062" s="42"/>
      <c r="X1062" s="58">
        <f t="shared" si="33"/>
        <v>0</v>
      </c>
    </row>
    <row r="1063" spans="1:24" x14ac:dyDescent="0.3">
      <c r="A1063" s="117"/>
      <c r="B1063" s="118"/>
      <c r="C1063" s="118"/>
      <c r="D1063" s="119"/>
      <c r="E1063" s="42"/>
      <c r="F1063" s="42"/>
      <c r="G1063" s="200"/>
      <c r="H1063" s="121">
        <f t="shared" si="32"/>
        <v>0</v>
      </c>
      <c r="I1063" s="42"/>
      <c r="J1063" s="42"/>
      <c r="K1063" s="42"/>
      <c r="L1063" s="42"/>
      <c r="M1063" s="42"/>
      <c r="N1063" s="42"/>
      <c r="O1063" s="42"/>
      <c r="P1063" s="42"/>
      <c r="Q1063" s="42"/>
      <c r="R1063" s="42"/>
      <c r="S1063" s="42"/>
      <c r="T1063" s="42"/>
      <c r="U1063" s="42"/>
      <c r="V1063" s="42"/>
      <c r="W1063" s="42"/>
      <c r="X1063" s="58">
        <f t="shared" si="33"/>
        <v>0</v>
      </c>
    </row>
    <row r="1064" spans="1:24" x14ac:dyDescent="0.3">
      <c r="A1064" s="117"/>
      <c r="B1064" s="118"/>
      <c r="C1064" s="118"/>
      <c r="D1064" s="119"/>
      <c r="E1064" s="42"/>
      <c r="F1064" s="42"/>
      <c r="G1064" s="200"/>
      <c r="H1064" s="121">
        <f t="shared" si="32"/>
        <v>0</v>
      </c>
      <c r="I1064" s="42"/>
      <c r="J1064" s="42"/>
      <c r="K1064" s="42"/>
      <c r="L1064" s="42"/>
      <c r="M1064" s="42"/>
      <c r="N1064" s="42"/>
      <c r="O1064" s="42"/>
      <c r="P1064" s="42"/>
      <c r="Q1064" s="42"/>
      <c r="R1064" s="42"/>
      <c r="S1064" s="42"/>
      <c r="T1064" s="42"/>
      <c r="U1064" s="42"/>
      <c r="V1064" s="42"/>
      <c r="W1064" s="42"/>
      <c r="X1064" s="58">
        <f t="shared" si="33"/>
        <v>0</v>
      </c>
    </row>
    <row r="1065" spans="1:24" x14ac:dyDescent="0.3">
      <c r="A1065" s="117"/>
      <c r="B1065" s="118"/>
      <c r="C1065" s="118"/>
      <c r="D1065" s="119"/>
      <c r="E1065" s="42"/>
      <c r="F1065" s="42"/>
      <c r="G1065" s="200"/>
      <c r="H1065" s="121">
        <f t="shared" si="32"/>
        <v>0</v>
      </c>
      <c r="I1065" s="42"/>
      <c r="J1065" s="42"/>
      <c r="K1065" s="42"/>
      <c r="L1065" s="42"/>
      <c r="M1065" s="42"/>
      <c r="N1065" s="42"/>
      <c r="O1065" s="42"/>
      <c r="P1065" s="42"/>
      <c r="Q1065" s="42"/>
      <c r="R1065" s="42"/>
      <c r="S1065" s="42"/>
      <c r="T1065" s="42"/>
      <c r="U1065" s="42"/>
      <c r="V1065" s="42"/>
      <c r="W1065" s="42"/>
      <c r="X1065" s="58">
        <f t="shared" si="33"/>
        <v>0</v>
      </c>
    </row>
    <row r="1066" spans="1:24" x14ac:dyDescent="0.3">
      <c r="A1066" s="117"/>
      <c r="B1066" s="118"/>
      <c r="C1066" s="118"/>
      <c r="D1066" s="119"/>
      <c r="E1066" s="42"/>
      <c r="F1066" s="42"/>
      <c r="G1066" s="200"/>
      <c r="H1066" s="121">
        <f t="shared" si="32"/>
        <v>0</v>
      </c>
      <c r="I1066" s="42"/>
      <c r="J1066" s="42"/>
      <c r="K1066" s="42"/>
      <c r="L1066" s="42"/>
      <c r="M1066" s="42"/>
      <c r="N1066" s="42"/>
      <c r="O1066" s="42"/>
      <c r="P1066" s="42"/>
      <c r="Q1066" s="42"/>
      <c r="R1066" s="42"/>
      <c r="S1066" s="42"/>
      <c r="T1066" s="42"/>
      <c r="U1066" s="42"/>
      <c r="V1066" s="42"/>
      <c r="W1066" s="42"/>
      <c r="X1066" s="58">
        <f t="shared" si="33"/>
        <v>0</v>
      </c>
    </row>
    <row r="1067" spans="1:24" x14ac:dyDescent="0.3">
      <c r="A1067" s="117"/>
      <c r="B1067" s="118"/>
      <c r="C1067" s="118"/>
      <c r="D1067" s="119"/>
      <c r="E1067" s="42"/>
      <c r="F1067" s="42"/>
      <c r="G1067" s="200"/>
      <c r="H1067" s="121">
        <f t="shared" si="32"/>
        <v>0</v>
      </c>
      <c r="I1067" s="42"/>
      <c r="J1067" s="42"/>
      <c r="K1067" s="42"/>
      <c r="L1067" s="42"/>
      <c r="M1067" s="42"/>
      <c r="N1067" s="42"/>
      <c r="O1067" s="42"/>
      <c r="P1067" s="42"/>
      <c r="Q1067" s="42"/>
      <c r="R1067" s="42"/>
      <c r="S1067" s="42"/>
      <c r="T1067" s="42"/>
      <c r="U1067" s="42"/>
      <c r="V1067" s="42"/>
      <c r="W1067" s="42"/>
      <c r="X1067" s="58">
        <f t="shared" si="33"/>
        <v>0</v>
      </c>
    </row>
    <row r="1068" spans="1:24" x14ac:dyDescent="0.3">
      <c r="A1068" s="117"/>
      <c r="B1068" s="118"/>
      <c r="C1068" s="118"/>
      <c r="D1068" s="119"/>
      <c r="E1068" s="42"/>
      <c r="F1068" s="42"/>
      <c r="G1068" s="200"/>
      <c r="H1068" s="121">
        <f t="shared" si="32"/>
        <v>0</v>
      </c>
      <c r="I1068" s="42"/>
      <c r="J1068" s="42"/>
      <c r="K1068" s="42"/>
      <c r="L1068" s="42"/>
      <c r="M1068" s="42"/>
      <c r="N1068" s="42"/>
      <c r="O1068" s="42"/>
      <c r="P1068" s="42"/>
      <c r="Q1068" s="42"/>
      <c r="R1068" s="42"/>
      <c r="S1068" s="42"/>
      <c r="T1068" s="42"/>
      <c r="U1068" s="42"/>
      <c r="V1068" s="42"/>
      <c r="W1068" s="42"/>
      <c r="X1068" s="58">
        <f t="shared" si="33"/>
        <v>0</v>
      </c>
    </row>
    <row r="1069" spans="1:24" x14ac:dyDescent="0.3">
      <c r="A1069" s="117"/>
      <c r="B1069" s="118"/>
      <c r="C1069" s="118"/>
      <c r="D1069" s="119"/>
      <c r="E1069" s="42"/>
      <c r="F1069" s="42"/>
      <c r="G1069" s="200"/>
      <c r="H1069" s="121">
        <f t="shared" si="32"/>
        <v>0</v>
      </c>
      <c r="I1069" s="42"/>
      <c r="J1069" s="42"/>
      <c r="K1069" s="42"/>
      <c r="L1069" s="42"/>
      <c r="M1069" s="42"/>
      <c r="N1069" s="42"/>
      <c r="O1069" s="42"/>
      <c r="P1069" s="42"/>
      <c r="Q1069" s="42"/>
      <c r="R1069" s="42"/>
      <c r="S1069" s="42"/>
      <c r="T1069" s="42"/>
      <c r="U1069" s="42"/>
      <c r="V1069" s="42"/>
      <c r="W1069" s="42"/>
      <c r="X1069" s="58">
        <f t="shared" si="33"/>
        <v>0</v>
      </c>
    </row>
    <row r="1070" spans="1:24" x14ac:dyDescent="0.3">
      <c r="A1070" s="117"/>
      <c r="B1070" s="118"/>
      <c r="C1070" s="118"/>
      <c r="D1070" s="119"/>
      <c r="E1070" s="42"/>
      <c r="F1070" s="42"/>
      <c r="G1070" s="200"/>
      <c r="H1070" s="121">
        <f t="shared" si="32"/>
        <v>0</v>
      </c>
      <c r="I1070" s="42"/>
      <c r="J1070" s="42"/>
      <c r="K1070" s="42"/>
      <c r="L1070" s="42"/>
      <c r="M1070" s="42"/>
      <c r="N1070" s="42"/>
      <c r="O1070" s="42"/>
      <c r="P1070" s="42"/>
      <c r="Q1070" s="42"/>
      <c r="R1070" s="42"/>
      <c r="S1070" s="42"/>
      <c r="T1070" s="42"/>
      <c r="U1070" s="42"/>
      <c r="V1070" s="42"/>
      <c r="W1070" s="42"/>
      <c r="X1070" s="58">
        <f t="shared" si="33"/>
        <v>0</v>
      </c>
    </row>
    <row r="1071" spans="1:24" x14ac:dyDescent="0.3">
      <c r="A1071" s="117"/>
      <c r="B1071" s="118"/>
      <c r="C1071" s="118"/>
      <c r="D1071" s="119"/>
      <c r="E1071" s="42"/>
      <c r="F1071" s="42"/>
      <c r="G1071" s="200"/>
      <c r="H1071" s="121">
        <f t="shared" si="32"/>
        <v>0</v>
      </c>
      <c r="I1071" s="42"/>
      <c r="J1071" s="42"/>
      <c r="K1071" s="42"/>
      <c r="L1071" s="42"/>
      <c r="M1071" s="42"/>
      <c r="N1071" s="42"/>
      <c r="O1071" s="42"/>
      <c r="P1071" s="42"/>
      <c r="Q1071" s="42"/>
      <c r="R1071" s="42"/>
      <c r="S1071" s="42"/>
      <c r="T1071" s="42"/>
      <c r="U1071" s="42"/>
      <c r="V1071" s="42"/>
      <c r="W1071" s="42"/>
      <c r="X1071" s="58">
        <f t="shared" si="33"/>
        <v>0</v>
      </c>
    </row>
    <row r="1072" spans="1:24" x14ac:dyDescent="0.3">
      <c r="A1072" s="117"/>
      <c r="B1072" s="118"/>
      <c r="C1072" s="118"/>
      <c r="D1072" s="119"/>
      <c r="E1072" s="42"/>
      <c r="F1072" s="42"/>
      <c r="G1072" s="200"/>
      <c r="H1072" s="121">
        <f t="shared" si="32"/>
        <v>0</v>
      </c>
      <c r="I1072" s="42"/>
      <c r="J1072" s="42"/>
      <c r="K1072" s="42"/>
      <c r="L1072" s="42"/>
      <c r="M1072" s="42"/>
      <c r="N1072" s="42"/>
      <c r="O1072" s="42"/>
      <c r="P1072" s="42"/>
      <c r="Q1072" s="42"/>
      <c r="R1072" s="42"/>
      <c r="S1072" s="42"/>
      <c r="T1072" s="42"/>
      <c r="U1072" s="42"/>
      <c r="V1072" s="42"/>
      <c r="W1072" s="42"/>
      <c r="X1072" s="58">
        <f t="shared" si="33"/>
        <v>0</v>
      </c>
    </row>
    <row r="1073" spans="1:24" x14ac:dyDescent="0.3">
      <c r="A1073" s="117"/>
      <c r="B1073" s="118"/>
      <c r="C1073" s="118"/>
      <c r="D1073" s="119"/>
      <c r="E1073" s="42"/>
      <c r="F1073" s="42"/>
      <c r="G1073" s="200"/>
      <c r="H1073" s="121">
        <f t="shared" si="32"/>
        <v>0</v>
      </c>
      <c r="I1073" s="42"/>
      <c r="J1073" s="42"/>
      <c r="K1073" s="42"/>
      <c r="L1073" s="42"/>
      <c r="M1073" s="42"/>
      <c r="N1073" s="42"/>
      <c r="O1073" s="42"/>
      <c r="P1073" s="42"/>
      <c r="Q1073" s="42"/>
      <c r="R1073" s="42"/>
      <c r="S1073" s="42"/>
      <c r="T1073" s="42"/>
      <c r="U1073" s="42"/>
      <c r="V1073" s="42"/>
      <c r="W1073" s="42"/>
      <c r="X1073" s="58">
        <f t="shared" si="33"/>
        <v>0</v>
      </c>
    </row>
    <row r="1074" spans="1:24" x14ac:dyDescent="0.3">
      <c r="A1074" s="117"/>
      <c r="B1074" s="118"/>
      <c r="C1074" s="118"/>
      <c r="D1074" s="119"/>
      <c r="E1074" s="42"/>
      <c r="F1074" s="42"/>
      <c r="G1074" s="200"/>
      <c r="H1074" s="121">
        <f t="shared" si="32"/>
        <v>0</v>
      </c>
      <c r="I1074" s="42"/>
      <c r="J1074" s="42"/>
      <c r="K1074" s="42"/>
      <c r="L1074" s="42"/>
      <c r="M1074" s="42"/>
      <c r="N1074" s="42"/>
      <c r="O1074" s="42"/>
      <c r="P1074" s="42"/>
      <c r="Q1074" s="42"/>
      <c r="R1074" s="42"/>
      <c r="S1074" s="42"/>
      <c r="T1074" s="42"/>
      <c r="U1074" s="42"/>
      <c r="V1074" s="42"/>
      <c r="W1074" s="42"/>
      <c r="X1074" s="58">
        <f t="shared" si="33"/>
        <v>0</v>
      </c>
    </row>
    <row r="1075" spans="1:24" x14ac:dyDescent="0.3">
      <c r="A1075" s="117"/>
      <c r="B1075" s="118"/>
      <c r="C1075" s="118"/>
      <c r="D1075" s="119"/>
      <c r="E1075" s="42"/>
      <c r="F1075" s="42"/>
      <c r="G1075" s="200"/>
      <c r="H1075" s="121">
        <f t="shared" si="32"/>
        <v>0</v>
      </c>
      <c r="I1075" s="42"/>
      <c r="J1075" s="42"/>
      <c r="K1075" s="42"/>
      <c r="L1075" s="42"/>
      <c r="M1075" s="42"/>
      <c r="N1075" s="42"/>
      <c r="O1075" s="42"/>
      <c r="P1075" s="42"/>
      <c r="Q1075" s="42"/>
      <c r="R1075" s="42"/>
      <c r="S1075" s="42"/>
      <c r="T1075" s="42"/>
      <c r="U1075" s="42"/>
      <c r="V1075" s="42"/>
      <c r="W1075" s="42"/>
      <c r="X1075" s="58">
        <f t="shared" si="33"/>
        <v>0</v>
      </c>
    </row>
    <row r="1076" spans="1:24" x14ac:dyDescent="0.3">
      <c r="A1076" s="117"/>
      <c r="B1076" s="118"/>
      <c r="C1076" s="118"/>
      <c r="D1076" s="119"/>
      <c r="E1076" s="42"/>
      <c r="F1076" s="42"/>
      <c r="G1076" s="200"/>
      <c r="H1076" s="121">
        <f t="shared" si="32"/>
        <v>0</v>
      </c>
      <c r="I1076" s="42"/>
      <c r="J1076" s="42"/>
      <c r="K1076" s="42"/>
      <c r="L1076" s="42"/>
      <c r="M1076" s="42"/>
      <c r="N1076" s="42"/>
      <c r="O1076" s="42"/>
      <c r="P1076" s="42"/>
      <c r="Q1076" s="42"/>
      <c r="R1076" s="42"/>
      <c r="S1076" s="42"/>
      <c r="T1076" s="42"/>
      <c r="U1076" s="42"/>
      <c r="V1076" s="42"/>
      <c r="W1076" s="42"/>
      <c r="X1076" s="58">
        <f t="shared" si="33"/>
        <v>0</v>
      </c>
    </row>
    <row r="1077" spans="1:24" x14ac:dyDescent="0.3">
      <c r="A1077" s="117"/>
      <c r="B1077" s="118"/>
      <c r="C1077" s="118"/>
      <c r="D1077" s="119"/>
      <c r="E1077" s="42"/>
      <c r="F1077" s="42"/>
      <c r="G1077" s="200"/>
      <c r="H1077" s="121">
        <f t="shared" si="32"/>
        <v>0</v>
      </c>
      <c r="I1077" s="42"/>
      <c r="J1077" s="42"/>
      <c r="K1077" s="42"/>
      <c r="L1077" s="42"/>
      <c r="M1077" s="42"/>
      <c r="N1077" s="42"/>
      <c r="O1077" s="42"/>
      <c r="P1077" s="42"/>
      <c r="Q1077" s="42"/>
      <c r="R1077" s="42"/>
      <c r="S1077" s="42"/>
      <c r="T1077" s="42"/>
      <c r="U1077" s="42"/>
      <c r="V1077" s="42"/>
      <c r="W1077" s="42"/>
      <c r="X1077" s="58">
        <f t="shared" si="33"/>
        <v>0</v>
      </c>
    </row>
    <row r="1078" spans="1:24" x14ac:dyDescent="0.3">
      <c r="A1078" s="117"/>
      <c r="B1078" s="118"/>
      <c r="C1078" s="118"/>
      <c r="D1078" s="119"/>
      <c r="E1078" s="42"/>
      <c r="F1078" s="42"/>
      <c r="G1078" s="200"/>
      <c r="H1078" s="121">
        <f t="shared" si="32"/>
        <v>0</v>
      </c>
      <c r="I1078" s="42"/>
      <c r="J1078" s="42"/>
      <c r="K1078" s="42"/>
      <c r="L1078" s="42"/>
      <c r="M1078" s="42"/>
      <c r="N1078" s="42"/>
      <c r="O1078" s="42"/>
      <c r="P1078" s="42"/>
      <c r="Q1078" s="42"/>
      <c r="R1078" s="42"/>
      <c r="S1078" s="42"/>
      <c r="T1078" s="42"/>
      <c r="U1078" s="42"/>
      <c r="V1078" s="42"/>
      <c r="W1078" s="42"/>
      <c r="X1078" s="58">
        <f t="shared" si="33"/>
        <v>0</v>
      </c>
    </row>
    <row r="1079" spans="1:24" x14ac:dyDescent="0.3">
      <c r="A1079" s="117"/>
      <c r="B1079" s="118"/>
      <c r="C1079" s="118"/>
      <c r="D1079" s="119"/>
      <c r="E1079" s="42"/>
      <c r="F1079" s="42"/>
      <c r="G1079" s="200"/>
      <c r="H1079" s="121">
        <f t="shared" si="32"/>
        <v>0</v>
      </c>
      <c r="I1079" s="42"/>
      <c r="J1079" s="42"/>
      <c r="K1079" s="42"/>
      <c r="L1079" s="42"/>
      <c r="M1079" s="42"/>
      <c r="N1079" s="42"/>
      <c r="O1079" s="42"/>
      <c r="P1079" s="42"/>
      <c r="Q1079" s="42"/>
      <c r="R1079" s="42"/>
      <c r="S1079" s="42"/>
      <c r="T1079" s="42"/>
      <c r="U1079" s="42"/>
      <c r="V1079" s="42"/>
      <c r="W1079" s="42"/>
      <c r="X1079" s="58">
        <f t="shared" si="33"/>
        <v>0</v>
      </c>
    </row>
    <row r="1080" spans="1:24" x14ac:dyDescent="0.3">
      <c r="A1080" s="117"/>
      <c r="B1080" s="118"/>
      <c r="C1080" s="118"/>
      <c r="D1080" s="119"/>
      <c r="E1080" s="42"/>
      <c r="F1080" s="42"/>
      <c r="G1080" s="200"/>
      <c r="H1080" s="121">
        <f t="shared" si="32"/>
        <v>0</v>
      </c>
      <c r="I1080" s="42"/>
      <c r="J1080" s="42"/>
      <c r="K1080" s="42"/>
      <c r="L1080" s="42"/>
      <c r="M1080" s="42"/>
      <c r="N1080" s="42"/>
      <c r="O1080" s="42"/>
      <c r="P1080" s="42"/>
      <c r="Q1080" s="42"/>
      <c r="R1080" s="42"/>
      <c r="S1080" s="42"/>
      <c r="T1080" s="42"/>
      <c r="U1080" s="42"/>
      <c r="V1080" s="42"/>
      <c r="W1080" s="42"/>
      <c r="X1080" s="58">
        <f t="shared" si="33"/>
        <v>0</v>
      </c>
    </row>
    <row r="1081" spans="1:24" x14ac:dyDescent="0.3">
      <c r="A1081" s="117"/>
      <c r="B1081" s="118"/>
      <c r="C1081" s="118"/>
      <c r="D1081" s="119"/>
      <c r="E1081" s="42"/>
      <c r="F1081" s="42"/>
      <c r="G1081" s="200"/>
      <c r="H1081" s="121">
        <f t="shared" si="32"/>
        <v>0</v>
      </c>
      <c r="I1081" s="42"/>
      <c r="J1081" s="42"/>
      <c r="K1081" s="42"/>
      <c r="L1081" s="42"/>
      <c r="M1081" s="42"/>
      <c r="N1081" s="42"/>
      <c r="O1081" s="42"/>
      <c r="P1081" s="42"/>
      <c r="Q1081" s="42"/>
      <c r="R1081" s="42"/>
      <c r="S1081" s="42"/>
      <c r="T1081" s="42"/>
      <c r="U1081" s="42"/>
      <c r="V1081" s="42"/>
      <c r="W1081" s="42"/>
      <c r="X1081" s="58">
        <f t="shared" si="33"/>
        <v>0</v>
      </c>
    </row>
    <row r="1082" spans="1:24" x14ac:dyDescent="0.3">
      <c r="A1082" s="117"/>
      <c r="B1082" s="118"/>
      <c r="C1082" s="118"/>
      <c r="D1082" s="119"/>
      <c r="E1082" s="42"/>
      <c r="F1082" s="42"/>
      <c r="G1082" s="200"/>
      <c r="H1082" s="121">
        <f t="shared" si="32"/>
        <v>0</v>
      </c>
      <c r="I1082" s="42"/>
      <c r="J1082" s="42"/>
      <c r="K1082" s="42"/>
      <c r="L1082" s="42"/>
      <c r="M1082" s="42"/>
      <c r="N1082" s="42"/>
      <c r="O1082" s="42"/>
      <c r="P1082" s="42"/>
      <c r="Q1082" s="42"/>
      <c r="R1082" s="42"/>
      <c r="S1082" s="42"/>
      <c r="T1082" s="42"/>
      <c r="U1082" s="42"/>
      <c r="V1082" s="42"/>
      <c r="W1082" s="42"/>
      <c r="X1082" s="58">
        <f t="shared" si="33"/>
        <v>0</v>
      </c>
    </row>
    <row r="1083" spans="1:24" x14ac:dyDescent="0.3">
      <c r="A1083" s="117"/>
      <c r="B1083" s="118"/>
      <c r="C1083" s="118"/>
      <c r="D1083" s="119"/>
      <c r="E1083" s="42"/>
      <c r="F1083" s="42"/>
      <c r="G1083" s="200"/>
      <c r="H1083" s="121">
        <f t="shared" si="32"/>
        <v>0</v>
      </c>
      <c r="I1083" s="42"/>
      <c r="J1083" s="42"/>
      <c r="K1083" s="42"/>
      <c r="L1083" s="42"/>
      <c r="M1083" s="42"/>
      <c r="N1083" s="42"/>
      <c r="O1083" s="42"/>
      <c r="P1083" s="42"/>
      <c r="Q1083" s="42"/>
      <c r="R1083" s="42"/>
      <c r="S1083" s="42"/>
      <c r="T1083" s="42"/>
      <c r="U1083" s="42"/>
      <c r="V1083" s="42"/>
      <c r="W1083" s="42"/>
      <c r="X1083" s="58">
        <f t="shared" si="33"/>
        <v>0</v>
      </c>
    </row>
    <row r="1084" spans="1:24" x14ac:dyDescent="0.3">
      <c r="A1084" s="117"/>
      <c r="B1084" s="118"/>
      <c r="C1084" s="118"/>
      <c r="D1084" s="119"/>
      <c r="E1084" s="42"/>
      <c r="F1084" s="42"/>
      <c r="G1084" s="200"/>
      <c r="H1084" s="121">
        <f t="shared" si="32"/>
        <v>0</v>
      </c>
      <c r="I1084" s="42"/>
      <c r="J1084" s="42"/>
      <c r="K1084" s="42"/>
      <c r="L1084" s="42"/>
      <c r="M1084" s="42"/>
      <c r="N1084" s="42"/>
      <c r="O1084" s="42"/>
      <c r="P1084" s="42"/>
      <c r="Q1084" s="42"/>
      <c r="R1084" s="42"/>
      <c r="S1084" s="42"/>
      <c r="T1084" s="42"/>
      <c r="U1084" s="42"/>
      <c r="V1084" s="42"/>
      <c r="W1084" s="42"/>
      <c r="X1084" s="58">
        <f t="shared" si="33"/>
        <v>0</v>
      </c>
    </row>
    <row r="1085" spans="1:24" x14ac:dyDescent="0.3">
      <c r="A1085" s="117"/>
      <c r="B1085" s="118"/>
      <c r="C1085" s="118"/>
      <c r="D1085" s="119"/>
      <c r="E1085" s="42"/>
      <c r="F1085" s="42"/>
      <c r="G1085" s="200"/>
      <c r="H1085" s="121">
        <f t="shared" si="32"/>
        <v>0</v>
      </c>
      <c r="I1085" s="42"/>
      <c r="J1085" s="42"/>
      <c r="K1085" s="42"/>
      <c r="L1085" s="42"/>
      <c r="M1085" s="42"/>
      <c r="N1085" s="42"/>
      <c r="O1085" s="42"/>
      <c r="P1085" s="42"/>
      <c r="Q1085" s="42"/>
      <c r="R1085" s="42"/>
      <c r="S1085" s="42"/>
      <c r="T1085" s="42"/>
      <c r="U1085" s="42"/>
      <c r="V1085" s="42"/>
      <c r="W1085" s="42"/>
      <c r="X1085" s="58">
        <f t="shared" si="33"/>
        <v>0</v>
      </c>
    </row>
    <row r="1086" spans="1:24" x14ac:dyDescent="0.3">
      <c r="A1086" s="117"/>
      <c r="B1086" s="118"/>
      <c r="C1086" s="118"/>
      <c r="D1086" s="119"/>
      <c r="E1086" s="42"/>
      <c r="F1086" s="42"/>
      <c r="G1086" s="200"/>
      <c r="H1086" s="121">
        <f t="shared" ref="H1086:H1149" si="34">IF(G1086=1,SUM(E1086:F1086),0)</f>
        <v>0</v>
      </c>
      <c r="I1086" s="42"/>
      <c r="J1086" s="42"/>
      <c r="K1086" s="42"/>
      <c r="L1086" s="42"/>
      <c r="M1086" s="42"/>
      <c r="N1086" s="42"/>
      <c r="O1086" s="42"/>
      <c r="P1086" s="42"/>
      <c r="Q1086" s="42"/>
      <c r="R1086" s="42"/>
      <c r="S1086" s="42"/>
      <c r="T1086" s="42"/>
      <c r="U1086" s="42"/>
      <c r="V1086" s="42"/>
      <c r="W1086" s="42"/>
      <c r="X1086" s="58">
        <f t="shared" ref="X1086:X1149" si="35">SUM(H1086:W1086)-(SUM(E1086:F1086))</f>
        <v>0</v>
      </c>
    </row>
    <row r="1087" spans="1:24" x14ac:dyDescent="0.3">
      <c r="A1087" s="117"/>
      <c r="B1087" s="118"/>
      <c r="C1087" s="118"/>
      <c r="D1087" s="119"/>
      <c r="E1087" s="42"/>
      <c r="F1087" s="42"/>
      <c r="G1087" s="200"/>
      <c r="H1087" s="121">
        <f t="shared" si="34"/>
        <v>0</v>
      </c>
      <c r="I1087" s="42"/>
      <c r="J1087" s="42"/>
      <c r="K1087" s="42"/>
      <c r="L1087" s="42"/>
      <c r="M1087" s="42"/>
      <c r="N1087" s="42"/>
      <c r="O1087" s="42"/>
      <c r="P1087" s="42"/>
      <c r="Q1087" s="42"/>
      <c r="R1087" s="42"/>
      <c r="S1087" s="42"/>
      <c r="T1087" s="42"/>
      <c r="U1087" s="42"/>
      <c r="V1087" s="42"/>
      <c r="W1087" s="42"/>
      <c r="X1087" s="58">
        <f t="shared" si="35"/>
        <v>0</v>
      </c>
    </row>
    <row r="1088" spans="1:24" x14ac:dyDescent="0.3">
      <c r="A1088" s="117"/>
      <c r="B1088" s="118"/>
      <c r="C1088" s="118"/>
      <c r="D1088" s="119"/>
      <c r="E1088" s="42"/>
      <c r="F1088" s="42"/>
      <c r="G1088" s="200"/>
      <c r="H1088" s="121">
        <f t="shared" si="34"/>
        <v>0</v>
      </c>
      <c r="I1088" s="42"/>
      <c r="J1088" s="42"/>
      <c r="K1088" s="42"/>
      <c r="L1088" s="42"/>
      <c r="M1088" s="42"/>
      <c r="N1088" s="42"/>
      <c r="O1088" s="42"/>
      <c r="P1088" s="42"/>
      <c r="Q1088" s="42"/>
      <c r="R1088" s="42"/>
      <c r="S1088" s="42"/>
      <c r="T1088" s="42"/>
      <c r="U1088" s="42"/>
      <c r="V1088" s="42"/>
      <c r="W1088" s="42"/>
      <c r="X1088" s="58">
        <f t="shared" si="35"/>
        <v>0</v>
      </c>
    </row>
    <row r="1089" spans="1:24" x14ac:dyDescent="0.3">
      <c r="A1089" s="117"/>
      <c r="B1089" s="118"/>
      <c r="C1089" s="118"/>
      <c r="D1089" s="119"/>
      <c r="E1089" s="42"/>
      <c r="F1089" s="42"/>
      <c r="G1089" s="200"/>
      <c r="H1089" s="121">
        <f t="shared" si="34"/>
        <v>0</v>
      </c>
      <c r="I1089" s="42"/>
      <c r="J1089" s="42"/>
      <c r="K1089" s="42"/>
      <c r="L1089" s="42"/>
      <c r="M1089" s="42"/>
      <c r="N1089" s="42"/>
      <c r="O1089" s="42"/>
      <c r="P1089" s="42"/>
      <c r="Q1089" s="42"/>
      <c r="R1089" s="42"/>
      <c r="S1089" s="42"/>
      <c r="T1089" s="42"/>
      <c r="U1089" s="42"/>
      <c r="V1089" s="42"/>
      <c r="W1089" s="42"/>
      <c r="X1089" s="58">
        <f t="shared" si="35"/>
        <v>0</v>
      </c>
    </row>
    <row r="1090" spans="1:24" x14ac:dyDescent="0.3">
      <c r="A1090" s="117"/>
      <c r="B1090" s="118"/>
      <c r="C1090" s="118"/>
      <c r="D1090" s="119"/>
      <c r="E1090" s="42"/>
      <c r="F1090" s="42"/>
      <c r="G1090" s="200"/>
      <c r="H1090" s="121">
        <f t="shared" si="34"/>
        <v>0</v>
      </c>
      <c r="I1090" s="42"/>
      <c r="J1090" s="42"/>
      <c r="K1090" s="42"/>
      <c r="L1090" s="42"/>
      <c r="M1090" s="42"/>
      <c r="N1090" s="42"/>
      <c r="O1090" s="42"/>
      <c r="P1090" s="42"/>
      <c r="Q1090" s="42"/>
      <c r="R1090" s="42"/>
      <c r="S1090" s="42"/>
      <c r="T1090" s="42"/>
      <c r="U1090" s="42"/>
      <c r="V1090" s="42"/>
      <c r="W1090" s="42"/>
      <c r="X1090" s="58">
        <f t="shared" si="35"/>
        <v>0</v>
      </c>
    </row>
    <row r="1091" spans="1:24" x14ac:dyDescent="0.3">
      <c r="A1091" s="117"/>
      <c r="B1091" s="118"/>
      <c r="C1091" s="118"/>
      <c r="D1091" s="119"/>
      <c r="E1091" s="42"/>
      <c r="F1091" s="42"/>
      <c r="G1091" s="200"/>
      <c r="H1091" s="121">
        <f t="shared" si="34"/>
        <v>0</v>
      </c>
      <c r="I1091" s="42"/>
      <c r="J1091" s="42"/>
      <c r="K1091" s="42"/>
      <c r="L1091" s="42"/>
      <c r="M1091" s="42"/>
      <c r="N1091" s="42"/>
      <c r="O1091" s="42"/>
      <c r="P1091" s="42"/>
      <c r="Q1091" s="42"/>
      <c r="R1091" s="42"/>
      <c r="S1091" s="42"/>
      <c r="T1091" s="42"/>
      <c r="U1091" s="42"/>
      <c r="V1091" s="42"/>
      <c r="W1091" s="42"/>
      <c r="X1091" s="58">
        <f t="shared" si="35"/>
        <v>0</v>
      </c>
    </row>
    <row r="1092" spans="1:24" x14ac:dyDescent="0.3">
      <c r="A1092" s="117"/>
      <c r="B1092" s="118"/>
      <c r="C1092" s="118"/>
      <c r="D1092" s="119"/>
      <c r="E1092" s="42"/>
      <c r="F1092" s="42"/>
      <c r="G1092" s="200"/>
      <c r="H1092" s="121">
        <f t="shared" si="34"/>
        <v>0</v>
      </c>
      <c r="I1092" s="42"/>
      <c r="J1092" s="42"/>
      <c r="K1092" s="42"/>
      <c r="L1092" s="42"/>
      <c r="M1092" s="42"/>
      <c r="N1092" s="42"/>
      <c r="O1092" s="42"/>
      <c r="P1092" s="42"/>
      <c r="Q1092" s="42"/>
      <c r="R1092" s="42"/>
      <c r="S1092" s="42"/>
      <c r="T1092" s="42"/>
      <c r="U1092" s="42"/>
      <c r="V1092" s="42"/>
      <c r="W1092" s="42"/>
      <c r="X1092" s="58">
        <f t="shared" si="35"/>
        <v>0</v>
      </c>
    </row>
    <row r="1093" spans="1:24" x14ac:dyDescent="0.3">
      <c r="A1093" s="117"/>
      <c r="B1093" s="118"/>
      <c r="C1093" s="118"/>
      <c r="D1093" s="119"/>
      <c r="E1093" s="42"/>
      <c r="F1093" s="42"/>
      <c r="G1093" s="200"/>
      <c r="H1093" s="121">
        <f t="shared" si="34"/>
        <v>0</v>
      </c>
      <c r="I1093" s="42"/>
      <c r="J1093" s="42"/>
      <c r="K1093" s="42"/>
      <c r="L1093" s="42"/>
      <c r="M1093" s="42"/>
      <c r="N1093" s="42"/>
      <c r="O1093" s="42"/>
      <c r="P1093" s="42"/>
      <c r="Q1093" s="42"/>
      <c r="R1093" s="42"/>
      <c r="S1093" s="42"/>
      <c r="T1093" s="42"/>
      <c r="U1093" s="42"/>
      <c r="V1093" s="42"/>
      <c r="W1093" s="42"/>
      <c r="X1093" s="58">
        <f t="shared" si="35"/>
        <v>0</v>
      </c>
    </row>
    <row r="1094" spans="1:24" x14ac:dyDescent="0.3">
      <c r="A1094" s="117"/>
      <c r="B1094" s="118"/>
      <c r="C1094" s="118"/>
      <c r="D1094" s="119"/>
      <c r="E1094" s="42"/>
      <c r="F1094" s="42"/>
      <c r="G1094" s="200"/>
      <c r="H1094" s="121">
        <f t="shared" si="34"/>
        <v>0</v>
      </c>
      <c r="I1094" s="42"/>
      <c r="J1094" s="42"/>
      <c r="K1094" s="42"/>
      <c r="L1094" s="42"/>
      <c r="M1094" s="42"/>
      <c r="N1094" s="42"/>
      <c r="O1094" s="42"/>
      <c r="P1094" s="42"/>
      <c r="Q1094" s="42"/>
      <c r="R1094" s="42"/>
      <c r="S1094" s="42"/>
      <c r="T1094" s="42"/>
      <c r="U1094" s="42"/>
      <c r="V1094" s="42"/>
      <c r="W1094" s="42"/>
      <c r="X1094" s="58">
        <f t="shared" si="35"/>
        <v>0</v>
      </c>
    </row>
    <row r="1095" spans="1:24" x14ac:dyDescent="0.3">
      <c r="A1095" s="117"/>
      <c r="B1095" s="118"/>
      <c r="C1095" s="118"/>
      <c r="D1095" s="119"/>
      <c r="E1095" s="42"/>
      <c r="F1095" s="42"/>
      <c r="G1095" s="200"/>
      <c r="H1095" s="121">
        <f t="shared" si="34"/>
        <v>0</v>
      </c>
      <c r="I1095" s="42"/>
      <c r="J1095" s="42"/>
      <c r="K1095" s="42"/>
      <c r="L1095" s="42"/>
      <c r="M1095" s="42"/>
      <c r="N1095" s="42"/>
      <c r="O1095" s="42"/>
      <c r="P1095" s="42"/>
      <c r="Q1095" s="42"/>
      <c r="R1095" s="42"/>
      <c r="S1095" s="42"/>
      <c r="T1095" s="42"/>
      <c r="U1095" s="42"/>
      <c r="V1095" s="42"/>
      <c r="W1095" s="42"/>
      <c r="X1095" s="58">
        <f t="shared" si="35"/>
        <v>0</v>
      </c>
    </row>
    <row r="1096" spans="1:24" x14ac:dyDescent="0.3">
      <c r="A1096" s="117"/>
      <c r="B1096" s="118"/>
      <c r="C1096" s="118"/>
      <c r="D1096" s="119"/>
      <c r="E1096" s="42"/>
      <c r="F1096" s="42"/>
      <c r="G1096" s="200"/>
      <c r="H1096" s="121">
        <f t="shared" si="34"/>
        <v>0</v>
      </c>
      <c r="I1096" s="42"/>
      <c r="J1096" s="42"/>
      <c r="K1096" s="42"/>
      <c r="L1096" s="42"/>
      <c r="M1096" s="42"/>
      <c r="N1096" s="42"/>
      <c r="O1096" s="42"/>
      <c r="P1096" s="42"/>
      <c r="Q1096" s="42"/>
      <c r="R1096" s="42"/>
      <c r="S1096" s="42"/>
      <c r="T1096" s="42"/>
      <c r="U1096" s="42"/>
      <c r="V1096" s="42"/>
      <c r="W1096" s="42"/>
      <c r="X1096" s="58">
        <f t="shared" si="35"/>
        <v>0</v>
      </c>
    </row>
    <row r="1097" spans="1:24" x14ac:dyDescent="0.3">
      <c r="A1097" s="117"/>
      <c r="B1097" s="118"/>
      <c r="C1097" s="118"/>
      <c r="D1097" s="119"/>
      <c r="E1097" s="42"/>
      <c r="F1097" s="42"/>
      <c r="G1097" s="200"/>
      <c r="H1097" s="121">
        <f t="shared" si="34"/>
        <v>0</v>
      </c>
      <c r="I1097" s="42"/>
      <c r="J1097" s="42"/>
      <c r="K1097" s="42"/>
      <c r="L1097" s="42"/>
      <c r="M1097" s="42"/>
      <c r="N1097" s="42"/>
      <c r="O1097" s="42"/>
      <c r="P1097" s="42"/>
      <c r="Q1097" s="42"/>
      <c r="R1097" s="42"/>
      <c r="S1097" s="42"/>
      <c r="T1097" s="42"/>
      <c r="U1097" s="42"/>
      <c r="V1097" s="42"/>
      <c r="W1097" s="42"/>
      <c r="X1097" s="58">
        <f t="shared" si="35"/>
        <v>0</v>
      </c>
    </row>
    <row r="1098" spans="1:24" x14ac:dyDescent="0.3">
      <c r="A1098" s="117"/>
      <c r="B1098" s="118"/>
      <c r="C1098" s="118"/>
      <c r="D1098" s="119"/>
      <c r="E1098" s="42"/>
      <c r="F1098" s="42"/>
      <c r="G1098" s="200"/>
      <c r="H1098" s="121">
        <f t="shared" si="34"/>
        <v>0</v>
      </c>
      <c r="I1098" s="42"/>
      <c r="J1098" s="42"/>
      <c r="K1098" s="42"/>
      <c r="L1098" s="42"/>
      <c r="M1098" s="42"/>
      <c r="N1098" s="42"/>
      <c r="O1098" s="42"/>
      <c r="P1098" s="42"/>
      <c r="Q1098" s="42"/>
      <c r="R1098" s="42"/>
      <c r="S1098" s="42"/>
      <c r="T1098" s="42"/>
      <c r="U1098" s="42"/>
      <c r="V1098" s="42"/>
      <c r="W1098" s="42"/>
      <c r="X1098" s="58">
        <f t="shared" si="35"/>
        <v>0</v>
      </c>
    </row>
    <row r="1099" spans="1:24" x14ac:dyDescent="0.3">
      <c r="A1099" s="117"/>
      <c r="B1099" s="118"/>
      <c r="C1099" s="118"/>
      <c r="D1099" s="119"/>
      <c r="E1099" s="42"/>
      <c r="F1099" s="42"/>
      <c r="G1099" s="200"/>
      <c r="H1099" s="121">
        <f t="shared" si="34"/>
        <v>0</v>
      </c>
      <c r="I1099" s="42"/>
      <c r="J1099" s="42"/>
      <c r="K1099" s="42"/>
      <c r="L1099" s="42"/>
      <c r="M1099" s="42"/>
      <c r="N1099" s="42"/>
      <c r="O1099" s="42"/>
      <c r="P1099" s="42"/>
      <c r="Q1099" s="42"/>
      <c r="R1099" s="42"/>
      <c r="S1099" s="42"/>
      <c r="T1099" s="42"/>
      <c r="U1099" s="42"/>
      <c r="V1099" s="42"/>
      <c r="W1099" s="42"/>
      <c r="X1099" s="58">
        <f t="shared" si="35"/>
        <v>0</v>
      </c>
    </row>
    <row r="1100" spans="1:24" x14ac:dyDescent="0.3">
      <c r="A1100" s="117"/>
      <c r="B1100" s="118"/>
      <c r="C1100" s="118"/>
      <c r="D1100" s="119"/>
      <c r="E1100" s="42"/>
      <c r="F1100" s="42"/>
      <c r="G1100" s="200"/>
      <c r="H1100" s="121">
        <f t="shared" si="34"/>
        <v>0</v>
      </c>
      <c r="I1100" s="42"/>
      <c r="J1100" s="42"/>
      <c r="K1100" s="42"/>
      <c r="L1100" s="42"/>
      <c r="M1100" s="42"/>
      <c r="N1100" s="42"/>
      <c r="O1100" s="42"/>
      <c r="P1100" s="42"/>
      <c r="Q1100" s="42"/>
      <c r="R1100" s="42"/>
      <c r="S1100" s="42"/>
      <c r="T1100" s="42"/>
      <c r="U1100" s="42"/>
      <c r="V1100" s="42"/>
      <c r="W1100" s="42"/>
      <c r="X1100" s="58">
        <f t="shared" si="35"/>
        <v>0</v>
      </c>
    </row>
    <row r="1101" spans="1:24" x14ac:dyDescent="0.3">
      <c r="A1101" s="117"/>
      <c r="B1101" s="118"/>
      <c r="C1101" s="118"/>
      <c r="D1101" s="119"/>
      <c r="E1101" s="42"/>
      <c r="F1101" s="42"/>
      <c r="G1101" s="200"/>
      <c r="H1101" s="121">
        <f t="shared" si="34"/>
        <v>0</v>
      </c>
      <c r="I1101" s="42"/>
      <c r="J1101" s="42"/>
      <c r="K1101" s="42"/>
      <c r="L1101" s="42"/>
      <c r="M1101" s="42"/>
      <c r="N1101" s="42"/>
      <c r="O1101" s="42"/>
      <c r="P1101" s="42"/>
      <c r="Q1101" s="42"/>
      <c r="R1101" s="42"/>
      <c r="S1101" s="42"/>
      <c r="T1101" s="42"/>
      <c r="U1101" s="42"/>
      <c r="V1101" s="42"/>
      <c r="W1101" s="42"/>
      <c r="X1101" s="58">
        <f t="shared" si="35"/>
        <v>0</v>
      </c>
    </row>
    <row r="1102" spans="1:24" x14ac:dyDescent="0.3">
      <c r="A1102" s="117"/>
      <c r="B1102" s="118"/>
      <c r="C1102" s="118"/>
      <c r="D1102" s="119"/>
      <c r="E1102" s="42"/>
      <c r="F1102" s="42"/>
      <c r="G1102" s="200"/>
      <c r="H1102" s="121">
        <f t="shared" si="34"/>
        <v>0</v>
      </c>
      <c r="I1102" s="42"/>
      <c r="J1102" s="42"/>
      <c r="K1102" s="42"/>
      <c r="L1102" s="42"/>
      <c r="M1102" s="42"/>
      <c r="N1102" s="42"/>
      <c r="O1102" s="42"/>
      <c r="P1102" s="42"/>
      <c r="Q1102" s="42"/>
      <c r="R1102" s="42"/>
      <c r="S1102" s="42"/>
      <c r="T1102" s="42"/>
      <c r="U1102" s="42"/>
      <c r="V1102" s="42"/>
      <c r="W1102" s="42"/>
      <c r="X1102" s="58">
        <f t="shared" si="35"/>
        <v>0</v>
      </c>
    </row>
    <row r="1103" spans="1:24" x14ac:dyDescent="0.3">
      <c r="A1103" s="117"/>
      <c r="B1103" s="118"/>
      <c r="C1103" s="118"/>
      <c r="D1103" s="119"/>
      <c r="E1103" s="42"/>
      <c r="F1103" s="42"/>
      <c r="G1103" s="200"/>
      <c r="H1103" s="121">
        <f t="shared" si="34"/>
        <v>0</v>
      </c>
      <c r="I1103" s="42"/>
      <c r="J1103" s="42"/>
      <c r="K1103" s="42"/>
      <c r="L1103" s="42"/>
      <c r="M1103" s="42"/>
      <c r="N1103" s="42"/>
      <c r="O1103" s="42"/>
      <c r="P1103" s="42"/>
      <c r="Q1103" s="42"/>
      <c r="R1103" s="42"/>
      <c r="S1103" s="42"/>
      <c r="T1103" s="42"/>
      <c r="U1103" s="42"/>
      <c r="V1103" s="42"/>
      <c r="W1103" s="42"/>
      <c r="X1103" s="58">
        <f t="shared" si="35"/>
        <v>0</v>
      </c>
    </row>
    <row r="1104" spans="1:24" x14ac:dyDescent="0.3">
      <c r="A1104" s="117"/>
      <c r="B1104" s="118"/>
      <c r="C1104" s="118"/>
      <c r="D1104" s="119"/>
      <c r="E1104" s="42"/>
      <c r="F1104" s="42"/>
      <c r="G1104" s="200"/>
      <c r="H1104" s="121">
        <f t="shared" si="34"/>
        <v>0</v>
      </c>
      <c r="I1104" s="42"/>
      <c r="J1104" s="42"/>
      <c r="K1104" s="42"/>
      <c r="L1104" s="42"/>
      <c r="M1104" s="42"/>
      <c r="N1104" s="42"/>
      <c r="O1104" s="42"/>
      <c r="P1104" s="42"/>
      <c r="Q1104" s="42"/>
      <c r="R1104" s="42"/>
      <c r="S1104" s="42"/>
      <c r="T1104" s="42"/>
      <c r="U1104" s="42"/>
      <c r="V1104" s="42"/>
      <c r="W1104" s="42"/>
      <c r="X1104" s="58">
        <f t="shared" si="35"/>
        <v>0</v>
      </c>
    </row>
    <row r="1105" spans="1:24" x14ac:dyDescent="0.3">
      <c r="A1105" s="117"/>
      <c r="B1105" s="118"/>
      <c r="C1105" s="118"/>
      <c r="D1105" s="119"/>
      <c r="E1105" s="42"/>
      <c r="F1105" s="42"/>
      <c r="G1105" s="200"/>
      <c r="H1105" s="121">
        <f t="shared" si="34"/>
        <v>0</v>
      </c>
      <c r="I1105" s="42"/>
      <c r="J1105" s="42"/>
      <c r="K1105" s="42"/>
      <c r="L1105" s="42"/>
      <c r="M1105" s="42"/>
      <c r="N1105" s="42"/>
      <c r="O1105" s="42"/>
      <c r="P1105" s="42"/>
      <c r="Q1105" s="42"/>
      <c r="R1105" s="42"/>
      <c r="S1105" s="42"/>
      <c r="T1105" s="42"/>
      <c r="U1105" s="42"/>
      <c r="V1105" s="42"/>
      <c r="W1105" s="42"/>
      <c r="X1105" s="58">
        <f t="shared" si="35"/>
        <v>0</v>
      </c>
    </row>
    <row r="1106" spans="1:24" x14ac:dyDescent="0.3">
      <c r="A1106" s="117"/>
      <c r="B1106" s="118"/>
      <c r="C1106" s="118"/>
      <c r="D1106" s="119"/>
      <c r="E1106" s="42"/>
      <c r="F1106" s="42"/>
      <c r="G1106" s="200"/>
      <c r="H1106" s="121">
        <f t="shared" si="34"/>
        <v>0</v>
      </c>
      <c r="I1106" s="42"/>
      <c r="J1106" s="42"/>
      <c r="K1106" s="42"/>
      <c r="L1106" s="42"/>
      <c r="M1106" s="42"/>
      <c r="N1106" s="42"/>
      <c r="O1106" s="42"/>
      <c r="P1106" s="42"/>
      <c r="Q1106" s="42"/>
      <c r="R1106" s="42"/>
      <c r="S1106" s="42"/>
      <c r="T1106" s="42"/>
      <c r="U1106" s="42"/>
      <c r="V1106" s="42"/>
      <c r="W1106" s="42"/>
      <c r="X1106" s="58">
        <f t="shared" si="35"/>
        <v>0</v>
      </c>
    </row>
    <row r="1107" spans="1:24" x14ac:dyDescent="0.3">
      <c r="A1107" s="117"/>
      <c r="B1107" s="118"/>
      <c r="C1107" s="118"/>
      <c r="D1107" s="119"/>
      <c r="E1107" s="42"/>
      <c r="F1107" s="42"/>
      <c r="G1107" s="200"/>
      <c r="H1107" s="121">
        <f t="shared" si="34"/>
        <v>0</v>
      </c>
      <c r="I1107" s="42"/>
      <c r="J1107" s="42"/>
      <c r="K1107" s="42"/>
      <c r="L1107" s="42"/>
      <c r="M1107" s="42"/>
      <c r="N1107" s="42"/>
      <c r="O1107" s="42"/>
      <c r="P1107" s="42"/>
      <c r="Q1107" s="42"/>
      <c r="R1107" s="42"/>
      <c r="S1107" s="42"/>
      <c r="T1107" s="42"/>
      <c r="U1107" s="42"/>
      <c r="V1107" s="42"/>
      <c r="W1107" s="42"/>
      <c r="X1107" s="58">
        <f t="shared" si="35"/>
        <v>0</v>
      </c>
    </row>
    <row r="1108" spans="1:24" x14ac:dyDescent="0.3">
      <c r="A1108" s="117"/>
      <c r="B1108" s="118"/>
      <c r="C1108" s="118"/>
      <c r="D1108" s="119"/>
      <c r="E1108" s="42"/>
      <c r="F1108" s="42"/>
      <c r="G1108" s="200"/>
      <c r="H1108" s="121">
        <f t="shared" si="34"/>
        <v>0</v>
      </c>
      <c r="I1108" s="42"/>
      <c r="J1108" s="42"/>
      <c r="K1108" s="42"/>
      <c r="L1108" s="42"/>
      <c r="M1108" s="42"/>
      <c r="N1108" s="42"/>
      <c r="O1108" s="42"/>
      <c r="P1108" s="42"/>
      <c r="Q1108" s="42"/>
      <c r="R1108" s="42"/>
      <c r="S1108" s="42"/>
      <c r="T1108" s="42"/>
      <c r="U1108" s="42"/>
      <c r="V1108" s="42"/>
      <c r="W1108" s="42"/>
      <c r="X1108" s="58">
        <f t="shared" si="35"/>
        <v>0</v>
      </c>
    </row>
    <row r="1109" spans="1:24" x14ac:dyDescent="0.3">
      <c r="A1109" s="117"/>
      <c r="B1109" s="118"/>
      <c r="C1109" s="118"/>
      <c r="D1109" s="119"/>
      <c r="E1109" s="42"/>
      <c r="F1109" s="42"/>
      <c r="G1109" s="200"/>
      <c r="H1109" s="121">
        <f t="shared" si="34"/>
        <v>0</v>
      </c>
      <c r="I1109" s="42"/>
      <c r="J1109" s="42"/>
      <c r="K1109" s="42"/>
      <c r="L1109" s="42"/>
      <c r="M1109" s="42"/>
      <c r="N1109" s="42"/>
      <c r="O1109" s="42"/>
      <c r="P1109" s="42"/>
      <c r="Q1109" s="42"/>
      <c r="R1109" s="42"/>
      <c r="S1109" s="42"/>
      <c r="T1109" s="42"/>
      <c r="U1109" s="42"/>
      <c r="V1109" s="42"/>
      <c r="W1109" s="42"/>
      <c r="X1109" s="58">
        <f t="shared" si="35"/>
        <v>0</v>
      </c>
    </row>
    <row r="1110" spans="1:24" x14ac:dyDescent="0.3">
      <c r="A1110" s="117"/>
      <c r="B1110" s="118"/>
      <c r="C1110" s="118"/>
      <c r="D1110" s="119"/>
      <c r="E1110" s="42"/>
      <c r="F1110" s="42"/>
      <c r="G1110" s="200"/>
      <c r="H1110" s="121">
        <f t="shared" si="34"/>
        <v>0</v>
      </c>
      <c r="I1110" s="42"/>
      <c r="J1110" s="42"/>
      <c r="K1110" s="42"/>
      <c r="L1110" s="42"/>
      <c r="M1110" s="42"/>
      <c r="N1110" s="42"/>
      <c r="O1110" s="42"/>
      <c r="P1110" s="42"/>
      <c r="Q1110" s="42"/>
      <c r="R1110" s="42"/>
      <c r="S1110" s="42"/>
      <c r="T1110" s="42"/>
      <c r="U1110" s="42"/>
      <c r="V1110" s="42"/>
      <c r="W1110" s="42"/>
      <c r="X1110" s="58">
        <f t="shared" si="35"/>
        <v>0</v>
      </c>
    </row>
    <row r="1111" spans="1:24" x14ac:dyDescent="0.3">
      <c r="A1111" s="117"/>
      <c r="B1111" s="118"/>
      <c r="C1111" s="118"/>
      <c r="D1111" s="119"/>
      <c r="E1111" s="42"/>
      <c r="F1111" s="42"/>
      <c r="G1111" s="200"/>
      <c r="H1111" s="121">
        <f t="shared" si="34"/>
        <v>0</v>
      </c>
      <c r="I1111" s="42"/>
      <c r="J1111" s="42"/>
      <c r="K1111" s="42"/>
      <c r="L1111" s="42"/>
      <c r="M1111" s="42"/>
      <c r="N1111" s="42"/>
      <c r="O1111" s="42"/>
      <c r="P1111" s="42"/>
      <c r="Q1111" s="42"/>
      <c r="R1111" s="42"/>
      <c r="S1111" s="42"/>
      <c r="T1111" s="42"/>
      <c r="U1111" s="42"/>
      <c r="V1111" s="42"/>
      <c r="W1111" s="42"/>
      <c r="X1111" s="58">
        <f t="shared" si="35"/>
        <v>0</v>
      </c>
    </row>
    <row r="1112" spans="1:24" x14ac:dyDescent="0.3">
      <c r="A1112" s="117"/>
      <c r="B1112" s="118"/>
      <c r="C1112" s="118"/>
      <c r="D1112" s="119"/>
      <c r="E1112" s="42"/>
      <c r="F1112" s="42"/>
      <c r="G1112" s="200"/>
      <c r="H1112" s="121">
        <f t="shared" si="34"/>
        <v>0</v>
      </c>
      <c r="I1112" s="42"/>
      <c r="J1112" s="42"/>
      <c r="K1112" s="42"/>
      <c r="L1112" s="42"/>
      <c r="M1112" s="42"/>
      <c r="N1112" s="42"/>
      <c r="O1112" s="42"/>
      <c r="P1112" s="42"/>
      <c r="Q1112" s="42"/>
      <c r="R1112" s="42"/>
      <c r="S1112" s="42"/>
      <c r="T1112" s="42"/>
      <c r="U1112" s="42"/>
      <c r="V1112" s="42"/>
      <c r="W1112" s="42"/>
      <c r="X1112" s="58">
        <f t="shared" si="35"/>
        <v>0</v>
      </c>
    </row>
    <row r="1113" spans="1:24" x14ac:dyDescent="0.3">
      <c r="A1113" s="117"/>
      <c r="B1113" s="118"/>
      <c r="C1113" s="118"/>
      <c r="D1113" s="119"/>
      <c r="E1113" s="42"/>
      <c r="F1113" s="42"/>
      <c r="G1113" s="200"/>
      <c r="H1113" s="121">
        <f t="shared" si="34"/>
        <v>0</v>
      </c>
      <c r="I1113" s="42"/>
      <c r="J1113" s="42"/>
      <c r="K1113" s="42"/>
      <c r="L1113" s="42"/>
      <c r="M1113" s="42"/>
      <c r="N1113" s="42"/>
      <c r="O1113" s="42"/>
      <c r="P1113" s="42"/>
      <c r="Q1113" s="42"/>
      <c r="R1113" s="42"/>
      <c r="S1113" s="42"/>
      <c r="T1113" s="42"/>
      <c r="U1113" s="42"/>
      <c r="V1113" s="42"/>
      <c r="W1113" s="42"/>
      <c r="X1113" s="58">
        <f t="shared" si="35"/>
        <v>0</v>
      </c>
    </row>
    <row r="1114" spans="1:24" x14ac:dyDescent="0.3">
      <c r="A1114" s="117"/>
      <c r="B1114" s="118"/>
      <c r="C1114" s="118"/>
      <c r="D1114" s="119"/>
      <c r="E1114" s="42"/>
      <c r="F1114" s="42"/>
      <c r="G1114" s="200"/>
      <c r="H1114" s="121">
        <f t="shared" si="34"/>
        <v>0</v>
      </c>
      <c r="I1114" s="42"/>
      <c r="J1114" s="42"/>
      <c r="K1114" s="42"/>
      <c r="L1114" s="42"/>
      <c r="M1114" s="42"/>
      <c r="N1114" s="42"/>
      <c r="O1114" s="42"/>
      <c r="P1114" s="42"/>
      <c r="Q1114" s="42"/>
      <c r="R1114" s="42"/>
      <c r="S1114" s="42"/>
      <c r="T1114" s="42"/>
      <c r="U1114" s="42"/>
      <c r="V1114" s="42"/>
      <c r="W1114" s="42"/>
      <c r="X1114" s="58">
        <f t="shared" si="35"/>
        <v>0</v>
      </c>
    </row>
    <row r="1115" spans="1:24" x14ac:dyDescent="0.3">
      <c r="A1115" s="117"/>
      <c r="B1115" s="118"/>
      <c r="C1115" s="118"/>
      <c r="D1115" s="119"/>
      <c r="E1115" s="42"/>
      <c r="F1115" s="42"/>
      <c r="G1115" s="200"/>
      <c r="H1115" s="121">
        <f t="shared" si="34"/>
        <v>0</v>
      </c>
      <c r="I1115" s="42"/>
      <c r="J1115" s="42"/>
      <c r="K1115" s="42"/>
      <c r="L1115" s="42"/>
      <c r="M1115" s="42"/>
      <c r="N1115" s="42"/>
      <c r="O1115" s="42"/>
      <c r="P1115" s="42"/>
      <c r="Q1115" s="42"/>
      <c r="R1115" s="42"/>
      <c r="S1115" s="42"/>
      <c r="T1115" s="42"/>
      <c r="U1115" s="42"/>
      <c r="V1115" s="42"/>
      <c r="W1115" s="42"/>
      <c r="X1115" s="58">
        <f t="shared" si="35"/>
        <v>0</v>
      </c>
    </row>
    <row r="1116" spans="1:24" x14ac:dyDescent="0.3">
      <c r="A1116" s="117"/>
      <c r="B1116" s="118"/>
      <c r="C1116" s="118"/>
      <c r="D1116" s="119"/>
      <c r="E1116" s="42"/>
      <c r="F1116" s="42"/>
      <c r="G1116" s="200"/>
      <c r="H1116" s="121">
        <f t="shared" si="34"/>
        <v>0</v>
      </c>
      <c r="I1116" s="42"/>
      <c r="J1116" s="42"/>
      <c r="K1116" s="42"/>
      <c r="L1116" s="42"/>
      <c r="M1116" s="42"/>
      <c r="N1116" s="42"/>
      <c r="O1116" s="42"/>
      <c r="P1116" s="42"/>
      <c r="Q1116" s="42"/>
      <c r="R1116" s="42"/>
      <c r="S1116" s="42"/>
      <c r="T1116" s="42"/>
      <c r="U1116" s="42"/>
      <c r="V1116" s="42"/>
      <c r="W1116" s="42"/>
      <c r="X1116" s="58">
        <f t="shared" si="35"/>
        <v>0</v>
      </c>
    </row>
    <row r="1117" spans="1:24" x14ac:dyDescent="0.3">
      <c r="A1117" s="117"/>
      <c r="B1117" s="118"/>
      <c r="C1117" s="118"/>
      <c r="D1117" s="119"/>
      <c r="E1117" s="42"/>
      <c r="F1117" s="42"/>
      <c r="G1117" s="200"/>
      <c r="H1117" s="121">
        <f t="shared" si="34"/>
        <v>0</v>
      </c>
      <c r="I1117" s="42"/>
      <c r="J1117" s="42"/>
      <c r="K1117" s="42"/>
      <c r="L1117" s="42"/>
      <c r="M1117" s="42"/>
      <c r="N1117" s="42"/>
      <c r="O1117" s="42"/>
      <c r="P1117" s="42"/>
      <c r="Q1117" s="42"/>
      <c r="R1117" s="42"/>
      <c r="S1117" s="42"/>
      <c r="T1117" s="42"/>
      <c r="U1117" s="42"/>
      <c r="V1117" s="42"/>
      <c r="W1117" s="42"/>
      <c r="X1117" s="58">
        <f t="shared" si="35"/>
        <v>0</v>
      </c>
    </row>
    <row r="1118" spans="1:24" x14ac:dyDescent="0.3">
      <c r="A1118" s="117"/>
      <c r="B1118" s="118"/>
      <c r="C1118" s="118"/>
      <c r="D1118" s="119"/>
      <c r="E1118" s="42"/>
      <c r="F1118" s="42"/>
      <c r="G1118" s="200"/>
      <c r="H1118" s="121">
        <f t="shared" si="34"/>
        <v>0</v>
      </c>
      <c r="I1118" s="42"/>
      <c r="J1118" s="42"/>
      <c r="K1118" s="42"/>
      <c r="L1118" s="42"/>
      <c r="M1118" s="42"/>
      <c r="N1118" s="42"/>
      <c r="O1118" s="42"/>
      <c r="P1118" s="42"/>
      <c r="Q1118" s="42"/>
      <c r="R1118" s="42"/>
      <c r="S1118" s="42"/>
      <c r="T1118" s="42"/>
      <c r="U1118" s="42"/>
      <c r="V1118" s="42"/>
      <c r="W1118" s="42"/>
      <c r="X1118" s="58">
        <f t="shared" si="35"/>
        <v>0</v>
      </c>
    </row>
    <row r="1119" spans="1:24" x14ac:dyDescent="0.3">
      <c r="A1119" s="117"/>
      <c r="B1119" s="118"/>
      <c r="C1119" s="118"/>
      <c r="D1119" s="119"/>
      <c r="E1119" s="42"/>
      <c r="F1119" s="42"/>
      <c r="G1119" s="200"/>
      <c r="H1119" s="121">
        <f t="shared" si="34"/>
        <v>0</v>
      </c>
      <c r="I1119" s="42"/>
      <c r="J1119" s="42"/>
      <c r="K1119" s="42"/>
      <c r="L1119" s="42"/>
      <c r="M1119" s="42"/>
      <c r="N1119" s="42"/>
      <c r="O1119" s="42"/>
      <c r="P1119" s="42"/>
      <c r="Q1119" s="42"/>
      <c r="R1119" s="42"/>
      <c r="S1119" s="42"/>
      <c r="T1119" s="42"/>
      <c r="U1119" s="42"/>
      <c r="V1119" s="42"/>
      <c r="W1119" s="42"/>
      <c r="X1119" s="58">
        <f t="shared" si="35"/>
        <v>0</v>
      </c>
    </row>
    <row r="1120" spans="1:24" x14ac:dyDescent="0.3">
      <c r="A1120" s="117"/>
      <c r="B1120" s="118"/>
      <c r="C1120" s="118"/>
      <c r="D1120" s="119"/>
      <c r="E1120" s="42"/>
      <c r="F1120" s="42"/>
      <c r="G1120" s="200"/>
      <c r="H1120" s="121">
        <f t="shared" si="34"/>
        <v>0</v>
      </c>
      <c r="I1120" s="42"/>
      <c r="J1120" s="42"/>
      <c r="K1120" s="42"/>
      <c r="L1120" s="42"/>
      <c r="M1120" s="42"/>
      <c r="N1120" s="42"/>
      <c r="O1120" s="42"/>
      <c r="P1120" s="42"/>
      <c r="Q1120" s="42"/>
      <c r="R1120" s="42"/>
      <c r="S1120" s="42"/>
      <c r="T1120" s="42"/>
      <c r="U1120" s="42"/>
      <c r="V1120" s="42"/>
      <c r="W1120" s="42"/>
      <c r="X1120" s="58">
        <f t="shared" si="35"/>
        <v>0</v>
      </c>
    </row>
    <row r="1121" spans="1:24" x14ac:dyDescent="0.3">
      <c r="A1121" s="117"/>
      <c r="B1121" s="118"/>
      <c r="C1121" s="118"/>
      <c r="D1121" s="119"/>
      <c r="E1121" s="42"/>
      <c r="F1121" s="42"/>
      <c r="G1121" s="200"/>
      <c r="H1121" s="121">
        <f t="shared" si="34"/>
        <v>0</v>
      </c>
      <c r="I1121" s="42"/>
      <c r="J1121" s="42"/>
      <c r="K1121" s="42"/>
      <c r="L1121" s="42"/>
      <c r="M1121" s="42"/>
      <c r="N1121" s="42"/>
      <c r="O1121" s="42"/>
      <c r="P1121" s="42"/>
      <c r="Q1121" s="42"/>
      <c r="R1121" s="42"/>
      <c r="S1121" s="42"/>
      <c r="T1121" s="42"/>
      <c r="U1121" s="42"/>
      <c r="V1121" s="42"/>
      <c r="W1121" s="42"/>
      <c r="X1121" s="58">
        <f t="shared" si="35"/>
        <v>0</v>
      </c>
    </row>
    <row r="1122" spans="1:24" x14ac:dyDescent="0.3">
      <c r="A1122" s="117"/>
      <c r="B1122" s="118"/>
      <c r="C1122" s="118"/>
      <c r="D1122" s="119"/>
      <c r="E1122" s="42"/>
      <c r="F1122" s="42"/>
      <c r="G1122" s="200"/>
      <c r="H1122" s="121">
        <f t="shared" si="34"/>
        <v>0</v>
      </c>
      <c r="I1122" s="42"/>
      <c r="J1122" s="42"/>
      <c r="K1122" s="42"/>
      <c r="L1122" s="42"/>
      <c r="M1122" s="42"/>
      <c r="N1122" s="42"/>
      <c r="O1122" s="42"/>
      <c r="P1122" s="42"/>
      <c r="Q1122" s="42"/>
      <c r="R1122" s="42"/>
      <c r="S1122" s="42"/>
      <c r="T1122" s="42"/>
      <c r="U1122" s="42"/>
      <c r="V1122" s="42"/>
      <c r="W1122" s="42"/>
      <c r="X1122" s="58">
        <f t="shared" si="35"/>
        <v>0</v>
      </c>
    </row>
    <row r="1123" spans="1:24" x14ac:dyDescent="0.3">
      <c r="A1123" s="117"/>
      <c r="B1123" s="118"/>
      <c r="C1123" s="118"/>
      <c r="D1123" s="119"/>
      <c r="E1123" s="42"/>
      <c r="F1123" s="42"/>
      <c r="G1123" s="200"/>
      <c r="H1123" s="121">
        <f t="shared" si="34"/>
        <v>0</v>
      </c>
      <c r="I1123" s="42"/>
      <c r="J1123" s="42"/>
      <c r="K1123" s="42"/>
      <c r="L1123" s="42"/>
      <c r="M1123" s="42"/>
      <c r="N1123" s="42"/>
      <c r="O1123" s="42"/>
      <c r="P1123" s="42"/>
      <c r="Q1123" s="42"/>
      <c r="R1123" s="42"/>
      <c r="S1123" s="42"/>
      <c r="T1123" s="42"/>
      <c r="U1123" s="42"/>
      <c r="V1123" s="42"/>
      <c r="W1123" s="42"/>
      <c r="X1123" s="58">
        <f t="shared" si="35"/>
        <v>0</v>
      </c>
    </row>
    <row r="1124" spans="1:24" x14ac:dyDescent="0.3">
      <c r="A1124" s="117"/>
      <c r="B1124" s="118"/>
      <c r="C1124" s="118"/>
      <c r="D1124" s="119"/>
      <c r="E1124" s="42"/>
      <c r="F1124" s="42"/>
      <c r="G1124" s="200"/>
      <c r="H1124" s="121">
        <f t="shared" si="34"/>
        <v>0</v>
      </c>
      <c r="I1124" s="42"/>
      <c r="J1124" s="42"/>
      <c r="K1124" s="42"/>
      <c r="L1124" s="42"/>
      <c r="M1124" s="42"/>
      <c r="N1124" s="42"/>
      <c r="O1124" s="42"/>
      <c r="P1124" s="42"/>
      <c r="Q1124" s="42"/>
      <c r="R1124" s="42"/>
      <c r="S1124" s="42"/>
      <c r="T1124" s="42"/>
      <c r="U1124" s="42"/>
      <c r="V1124" s="42"/>
      <c r="W1124" s="42"/>
      <c r="X1124" s="58">
        <f t="shared" si="35"/>
        <v>0</v>
      </c>
    </row>
    <row r="1125" spans="1:24" x14ac:dyDescent="0.3">
      <c r="A1125" s="117"/>
      <c r="B1125" s="118"/>
      <c r="C1125" s="118"/>
      <c r="D1125" s="119"/>
      <c r="E1125" s="42"/>
      <c r="F1125" s="42"/>
      <c r="G1125" s="200"/>
      <c r="H1125" s="121">
        <f t="shared" si="34"/>
        <v>0</v>
      </c>
      <c r="I1125" s="42"/>
      <c r="J1125" s="42"/>
      <c r="K1125" s="42"/>
      <c r="L1125" s="42"/>
      <c r="M1125" s="42"/>
      <c r="N1125" s="42"/>
      <c r="O1125" s="42"/>
      <c r="P1125" s="42"/>
      <c r="Q1125" s="42"/>
      <c r="R1125" s="42"/>
      <c r="S1125" s="42"/>
      <c r="T1125" s="42"/>
      <c r="U1125" s="42"/>
      <c r="V1125" s="42"/>
      <c r="W1125" s="42"/>
      <c r="X1125" s="58">
        <f t="shared" si="35"/>
        <v>0</v>
      </c>
    </row>
    <row r="1126" spans="1:24" x14ac:dyDescent="0.3">
      <c r="A1126" s="117"/>
      <c r="B1126" s="118"/>
      <c r="C1126" s="118"/>
      <c r="D1126" s="119"/>
      <c r="E1126" s="42"/>
      <c r="F1126" s="42"/>
      <c r="G1126" s="200"/>
      <c r="H1126" s="121">
        <f t="shared" si="34"/>
        <v>0</v>
      </c>
      <c r="I1126" s="42"/>
      <c r="J1126" s="42"/>
      <c r="K1126" s="42"/>
      <c r="L1126" s="42"/>
      <c r="M1126" s="42"/>
      <c r="N1126" s="42"/>
      <c r="O1126" s="42"/>
      <c r="P1126" s="42"/>
      <c r="Q1126" s="42"/>
      <c r="R1126" s="42"/>
      <c r="S1126" s="42"/>
      <c r="T1126" s="42"/>
      <c r="U1126" s="42"/>
      <c r="V1126" s="42"/>
      <c r="W1126" s="42"/>
      <c r="X1126" s="58">
        <f t="shared" si="35"/>
        <v>0</v>
      </c>
    </row>
    <row r="1127" spans="1:24" x14ac:dyDescent="0.3">
      <c r="A1127" s="117"/>
      <c r="B1127" s="118"/>
      <c r="C1127" s="118"/>
      <c r="D1127" s="119"/>
      <c r="E1127" s="42"/>
      <c r="F1127" s="42"/>
      <c r="G1127" s="200"/>
      <c r="H1127" s="121">
        <f t="shared" si="34"/>
        <v>0</v>
      </c>
      <c r="I1127" s="42"/>
      <c r="J1127" s="42"/>
      <c r="K1127" s="42"/>
      <c r="L1127" s="42"/>
      <c r="M1127" s="42"/>
      <c r="N1127" s="42"/>
      <c r="O1127" s="42"/>
      <c r="P1127" s="42"/>
      <c r="Q1127" s="42"/>
      <c r="R1127" s="42"/>
      <c r="S1127" s="42"/>
      <c r="T1127" s="42"/>
      <c r="U1127" s="42"/>
      <c r="V1127" s="42"/>
      <c r="W1127" s="42"/>
      <c r="X1127" s="58">
        <f t="shared" si="35"/>
        <v>0</v>
      </c>
    </row>
    <row r="1128" spans="1:24" x14ac:dyDescent="0.3">
      <c r="A1128" s="117"/>
      <c r="B1128" s="118"/>
      <c r="C1128" s="118"/>
      <c r="D1128" s="119"/>
      <c r="E1128" s="42"/>
      <c r="F1128" s="42"/>
      <c r="G1128" s="200"/>
      <c r="H1128" s="121">
        <f t="shared" si="34"/>
        <v>0</v>
      </c>
      <c r="I1128" s="42"/>
      <c r="J1128" s="42"/>
      <c r="K1128" s="42"/>
      <c r="L1128" s="42"/>
      <c r="M1128" s="42"/>
      <c r="N1128" s="42"/>
      <c r="O1128" s="42"/>
      <c r="P1128" s="42"/>
      <c r="Q1128" s="42"/>
      <c r="R1128" s="42"/>
      <c r="S1128" s="42"/>
      <c r="T1128" s="42"/>
      <c r="U1128" s="42"/>
      <c r="V1128" s="42"/>
      <c r="W1128" s="42"/>
      <c r="X1128" s="58">
        <f t="shared" si="35"/>
        <v>0</v>
      </c>
    </row>
    <row r="1129" spans="1:24" x14ac:dyDescent="0.3">
      <c r="A1129" s="117"/>
      <c r="B1129" s="118"/>
      <c r="C1129" s="118"/>
      <c r="D1129" s="119"/>
      <c r="E1129" s="42"/>
      <c r="F1129" s="42"/>
      <c r="G1129" s="200"/>
      <c r="H1129" s="121">
        <f t="shared" si="34"/>
        <v>0</v>
      </c>
      <c r="I1129" s="42"/>
      <c r="J1129" s="42"/>
      <c r="K1129" s="42"/>
      <c r="L1129" s="42"/>
      <c r="M1129" s="42"/>
      <c r="N1129" s="42"/>
      <c r="O1129" s="42"/>
      <c r="P1129" s="42"/>
      <c r="Q1129" s="42"/>
      <c r="R1129" s="42"/>
      <c r="S1129" s="42"/>
      <c r="T1129" s="42"/>
      <c r="U1129" s="42"/>
      <c r="V1129" s="42"/>
      <c r="W1129" s="42"/>
      <c r="X1129" s="58">
        <f t="shared" si="35"/>
        <v>0</v>
      </c>
    </row>
    <row r="1130" spans="1:24" x14ac:dyDescent="0.3">
      <c r="A1130" s="117"/>
      <c r="B1130" s="118"/>
      <c r="C1130" s="118"/>
      <c r="D1130" s="119"/>
      <c r="E1130" s="42"/>
      <c r="F1130" s="42"/>
      <c r="G1130" s="200"/>
      <c r="H1130" s="121">
        <f t="shared" si="34"/>
        <v>0</v>
      </c>
      <c r="I1130" s="42"/>
      <c r="J1130" s="42"/>
      <c r="K1130" s="42"/>
      <c r="L1130" s="42"/>
      <c r="M1130" s="42"/>
      <c r="N1130" s="42"/>
      <c r="O1130" s="42"/>
      <c r="P1130" s="42"/>
      <c r="Q1130" s="42"/>
      <c r="R1130" s="42"/>
      <c r="S1130" s="42"/>
      <c r="T1130" s="42"/>
      <c r="U1130" s="42"/>
      <c r="V1130" s="42"/>
      <c r="W1130" s="42"/>
      <c r="X1130" s="58">
        <f t="shared" si="35"/>
        <v>0</v>
      </c>
    </row>
    <row r="1131" spans="1:24" x14ac:dyDescent="0.3">
      <c r="A1131" s="117"/>
      <c r="B1131" s="118"/>
      <c r="C1131" s="118"/>
      <c r="D1131" s="119"/>
      <c r="E1131" s="42"/>
      <c r="F1131" s="42"/>
      <c r="G1131" s="200"/>
      <c r="H1131" s="121">
        <f t="shared" si="34"/>
        <v>0</v>
      </c>
      <c r="I1131" s="42"/>
      <c r="J1131" s="42"/>
      <c r="K1131" s="42"/>
      <c r="L1131" s="42"/>
      <c r="M1131" s="42"/>
      <c r="N1131" s="42"/>
      <c r="O1131" s="42"/>
      <c r="P1131" s="42"/>
      <c r="Q1131" s="42"/>
      <c r="R1131" s="42"/>
      <c r="S1131" s="42"/>
      <c r="T1131" s="42"/>
      <c r="U1131" s="42"/>
      <c r="V1131" s="42"/>
      <c r="W1131" s="42"/>
      <c r="X1131" s="58">
        <f t="shared" si="35"/>
        <v>0</v>
      </c>
    </row>
    <row r="1132" spans="1:24" x14ac:dyDescent="0.3">
      <c r="A1132" s="117"/>
      <c r="B1132" s="118"/>
      <c r="C1132" s="118"/>
      <c r="D1132" s="119"/>
      <c r="E1132" s="42"/>
      <c r="F1132" s="42"/>
      <c r="G1132" s="200"/>
      <c r="H1132" s="121">
        <f t="shared" si="34"/>
        <v>0</v>
      </c>
      <c r="I1132" s="42"/>
      <c r="J1132" s="42"/>
      <c r="K1132" s="42"/>
      <c r="L1132" s="42"/>
      <c r="M1132" s="42"/>
      <c r="N1132" s="42"/>
      <c r="O1132" s="42"/>
      <c r="P1132" s="42"/>
      <c r="Q1132" s="42"/>
      <c r="R1132" s="42"/>
      <c r="S1132" s="42"/>
      <c r="T1132" s="42"/>
      <c r="U1132" s="42"/>
      <c r="V1132" s="42"/>
      <c r="W1132" s="42"/>
      <c r="X1132" s="58">
        <f t="shared" si="35"/>
        <v>0</v>
      </c>
    </row>
    <row r="1133" spans="1:24" x14ac:dyDescent="0.3">
      <c r="A1133" s="117"/>
      <c r="B1133" s="118"/>
      <c r="C1133" s="118"/>
      <c r="D1133" s="119"/>
      <c r="E1133" s="42"/>
      <c r="F1133" s="42"/>
      <c r="G1133" s="200"/>
      <c r="H1133" s="121">
        <f t="shared" si="34"/>
        <v>0</v>
      </c>
      <c r="I1133" s="42"/>
      <c r="J1133" s="42"/>
      <c r="K1133" s="42"/>
      <c r="L1133" s="42"/>
      <c r="M1133" s="42"/>
      <c r="N1133" s="42"/>
      <c r="O1133" s="42"/>
      <c r="P1133" s="42"/>
      <c r="Q1133" s="42"/>
      <c r="R1133" s="42"/>
      <c r="S1133" s="42"/>
      <c r="T1133" s="42"/>
      <c r="U1133" s="42"/>
      <c r="V1133" s="42"/>
      <c r="W1133" s="42"/>
      <c r="X1133" s="58">
        <f t="shared" si="35"/>
        <v>0</v>
      </c>
    </row>
    <row r="1134" spans="1:24" x14ac:dyDescent="0.3">
      <c r="A1134" s="117"/>
      <c r="B1134" s="118"/>
      <c r="C1134" s="118"/>
      <c r="D1134" s="119"/>
      <c r="E1134" s="42"/>
      <c r="F1134" s="42"/>
      <c r="G1134" s="200"/>
      <c r="H1134" s="121">
        <f t="shared" si="34"/>
        <v>0</v>
      </c>
      <c r="I1134" s="42"/>
      <c r="J1134" s="42"/>
      <c r="K1134" s="42"/>
      <c r="L1134" s="42"/>
      <c r="M1134" s="42"/>
      <c r="N1134" s="42"/>
      <c r="O1134" s="42"/>
      <c r="P1134" s="42"/>
      <c r="Q1134" s="42"/>
      <c r="R1134" s="42"/>
      <c r="S1134" s="42"/>
      <c r="T1134" s="42"/>
      <c r="U1134" s="42"/>
      <c r="V1134" s="42"/>
      <c r="W1134" s="42"/>
      <c r="X1134" s="58">
        <f t="shared" si="35"/>
        <v>0</v>
      </c>
    </row>
    <row r="1135" spans="1:24" x14ac:dyDescent="0.3">
      <c r="A1135" s="117"/>
      <c r="B1135" s="118"/>
      <c r="C1135" s="118"/>
      <c r="D1135" s="119"/>
      <c r="E1135" s="42"/>
      <c r="F1135" s="42"/>
      <c r="G1135" s="200"/>
      <c r="H1135" s="121">
        <f t="shared" si="34"/>
        <v>0</v>
      </c>
      <c r="I1135" s="42"/>
      <c r="J1135" s="42"/>
      <c r="K1135" s="42"/>
      <c r="L1135" s="42"/>
      <c r="M1135" s="42"/>
      <c r="N1135" s="42"/>
      <c r="O1135" s="42"/>
      <c r="P1135" s="42"/>
      <c r="Q1135" s="42"/>
      <c r="R1135" s="42"/>
      <c r="S1135" s="42"/>
      <c r="T1135" s="42"/>
      <c r="U1135" s="42"/>
      <c r="V1135" s="42"/>
      <c r="W1135" s="42"/>
      <c r="X1135" s="58">
        <f t="shared" si="35"/>
        <v>0</v>
      </c>
    </row>
    <row r="1136" spans="1:24" x14ac:dyDescent="0.3">
      <c r="A1136" s="117"/>
      <c r="B1136" s="118"/>
      <c r="C1136" s="118"/>
      <c r="D1136" s="119"/>
      <c r="E1136" s="42"/>
      <c r="F1136" s="42"/>
      <c r="G1136" s="200"/>
      <c r="H1136" s="121">
        <f t="shared" si="34"/>
        <v>0</v>
      </c>
      <c r="I1136" s="42"/>
      <c r="J1136" s="42"/>
      <c r="K1136" s="42"/>
      <c r="L1136" s="42"/>
      <c r="M1136" s="42"/>
      <c r="N1136" s="42"/>
      <c r="O1136" s="42"/>
      <c r="P1136" s="42"/>
      <c r="Q1136" s="42"/>
      <c r="R1136" s="42"/>
      <c r="S1136" s="42"/>
      <c r="T1136" s="42"/>
      <c r="U1136" s="42"/>
      <c r="V1136" s="42"/>
      <c r="W1136" s="42"/>
      <c r="X1136" s="58">
        <f t="shared" si="35"/>
        <v>0</v>
      </c>
    </row>
    <row r="1137" spans="1:24" x14ac:dyDescent="0.3">
      <c r="A1137" s="117"/>
      <c r="B1137" s="118"/>
      <c r="C1137" s="118"/>
      <c r="D1137" s="119"/>
      <c r="E1137" s="42"/>
      <c r="F1137" s="42"/>
      <c r="G1137" s="200"/>
      <c r="H1137" s="121">
        <f t="shared" si="34"/>
        <v>0</v>
      </c>
      <c r="I1137" s="42"/>
      <c r="J1137" s="42"/>
      <c r="K1137" s="42"/>
      <c r="L1137" s="42"/>
      <c r="M1137" s="42"/>
      <c r="N1137" s="42"/>
      <c r="O1137" s="42"/>
      <c r="P1137" s="42"/>
      <c r="Q1137" s="42"/>
      <c r="R1137" s="42"/>
      <c r="S1137" s="42"/>
      <c r="T1137" s="42"/>
      <c r="U1137" s="42"/>
      <c r="V1137" s="42"/>
      <c r="W1137" s="42"/>
      <c r="X1137" s="58">
        <f t="shared" si="35"/>
        <v>0</v>
      </c>
    </row>
    <row r="1138" spans="1:24" x14ac:dyDescent="0.3">
      <c r="A1138" s="117"/>
      <c r="B1138" s="118"/>
      <c r="C1138" s="118"/>
      <c r="D1138" s="119"/>
      <c r="E1138" s="42"/>
      <c r="F1138" s="42"/>
      <c r="G1138" s="200"/>
      <c r="H1138" s="121">
        <f t="shared" si="34"/>
        <v>0</v>
      </c>
      <c r="I1138" s="42"/>
      <c r="J1138" s="42"/>
      <c r="K1138" s="42"/>
      <c r="L1138" s="42"/>
      <c r="M1138" s="42"/>
      <c r="N1138" s="42"/>
      <c r="O1138" s="42"/>
      <c r="P1138" s="42"/>
      <c r="Q1138" s="42"/>
      <c r="R1138" s="42"/>
      <c r="S1138" s="42"/>
      <c r="T1138" s="42"/>
      <c r="U1138" s="42"/>
      <c r="V1138" s="42"/>
      <c r="W1138" s="42"/>
      <c r="X1138" s="58">
        <f t="shared" si="35"/>
        <v>0</v>
      </c>
    </row>
    <row r="1139" spans="1:24" x14ac:dyDescent="0.3">
      <c r="A1139" s="117"/>
      <c r="B1139" s="118"/>
      <c r="C1139" s="118"/>
      <c r="D1139" s="119"/>
      <c r="E1139" s="42"/>
      <c r="F1139" s="42"/>
      <c r="G1139" s="200"/>
      <c r="H1139" s="121">
        <f t="shared" si="34"/>
        <v>0</v>
      </c>
      <c r="I1139" s="42"/>
      <c r="J1139" s="42"/>
      <c r="K1139" s="42"/>
      <c r="L1139" s="42"/>
      <c r="M1139" s="42"/>
      <c r="N1139" s="42"/>
      <c r="O1139" s="42"/>
      <c r="P1139" s="42"/>
      <c r="Q1139" s="42"/>
      <c r="R1139" s="42"/>
      <c r="S1139" s="42"/>
      <c r="T1139" s="42"/>
      <c r="U1139" s="42"/>
      <c r="V1139" s="42"/>
      <c r="W1139" s="42"/>
      <c r="X1139" s="58">
        <f t="shared" si="35"/>
        <v>0</v>
      </c>
    </row>
    <row r="1140" spans="1:24" x14ac:dyDescent="0.3">
      <c r="A1140" s="117"/>
      <c r="B1140" s="118"/>
      <c r="C1140" s="118"/>
      <c r="D1140" s="119"/>
      <c r="E1140" s="42"/>
      <c r="F1140" s="42"/>
      <c r="G1140" s="200"/>
      <c r="H1140" s="121">
        <f t="shared" si="34"/>
        <v>0</v>
      </c>
      <c r="I1140" s="42"/>
      <c r="J1140" s="42"/>
      <c r="K1140" s="42"/>
      <c r="L1140" s="42"/>
      <c r="M1140" s="42"/>
      <c r="N1140" s="42"/>
      <c r="O1140" s="42"/>
      <c r="P1140" s="42"/>
      <c r="Q1140" s="42"/>
      <c r="R1140" s="42"/>
      <c r="S1140" s="42"/>
      <c r="T1140" s="42"/>
      <c r="U1140" s="42"/>
      <c r="V1140" s="42"/>
      <c r="W1140" s="42"/>
      <c r="X1140" s="58">
        <f t="shared" si="35"/>
        <v>0</v>
      </c>
    </row>
    <row r="1141" spans="1:24" x14ac:dyDescent="0.3">
      <c r="A1141" s="117"/>
      <c r="B1141" s="118"/>
      <c r="C1141" s="118"/>
      <c r="D1141" s="119"/>
      <c r="E1141" s="42"/>
      <c r="F1141" s="42"/>
      <c r="G1141" s="200"/>
      <c r="H1141" s="121">
        <f t="shared" si="34"/>
        <v>0</v>
      </c>
      <c r="I1141" s="42"/>
      <c r="J1141" s="42"/>
      <c r="K1141" s="42"/>
      <c r="L1141" s="42"/>
      <c r="M1141" s="42"/>
      <c r="N1141" s="42"/>
      <c r="O1141" s="42"/>
      <c r="P1141" s="42"/>
      <c r="Q1141" s="42"/>
      <c r="R1141" s="42"/>
      <c r="S1141" s="42"/>
      <c r="T1141" s="42"/>
      <c r="U1141" s="42"/>
      <c r="V1141" s="42"/>
      <c r="W1141" s="42"/>
      <c r="X1141" s="58">
        <f t="shared" si="35"/>
        <v>0</v>
      </c>
    </row>
    <row r="1142" spans="1:24" x14ac:dyDescent="0.3">
      <c r="A1142" s="117"/>
      <c r="B1142" s="118"/>
      <c r="C1142" s="118"/>
      <c r="D1142" s="119"/>
      <c r="E1142" s="42"/>
      <c r="F1142" s="42"/>
      <c r="G1142" s="200"/>
      <c r="H1142" s="121">
        <f t="shared" si="34"/>
        <v>0</v>
      </c>
      <c r="I1142" s="42"/>
      <c r="J1142" s="42"/>
      <c r="K1142" s="42"/>
      <c r="L1142" s="42"/>
      <c r="M1142" s="42"/>
      <c r="N1142" s="42"/>
      <c r="O1142" s="42"/>
      <c r="P1142" s="42"/>
      <c r="Q1142" s="42"/>
      <c r="R1142" s="42"/>
      <c r="S1142" s="42"/>
      <c r="T1142" s="42"/>
      <c r="U1142" s="42"/>
      <c r="V1142" s="42"/>
      <c r="W1142" s="42"/>
      <c r="X1142" s="58">
        <f t="shared" si="35"/>
        <v>0</v>
      </c>
    </row>
    <row r="1143" spans="1:24" x14ac:dyDescent="0.3">
      <c r="A1143" s="117"/>
      <c r="B1143" s="118"/>
      <c r="C1143" s="118"/>
      <c r="D1143" s="119"/>
      <c r="E1143" s="42"/>
      <c r="F1143" s="42"/>
      <c r="G1143" s="200"/>
      <c r="H1143" s="121">
        <f t="shared" si="34"/>
        <v>0</v>
      </c>
      <c r="I1143" s="42"/>
      <c r="J1143" s="42"/>
      <c r="K1143" s="42"/>
      <c r="L1143" s="42"/>
      <c r="M1143" s="42"/>
      <c r="N1143" s="42"/>
      <c r="O1143" s="42"/>
      <c r="P1143" s="42"/>
      <c r="Q1143" s="42"/>
      <c r="R1143" s="42"/>
      <c r="S1143" s="42"/>
      <c r="T1143" s="42"/>
      <c r="U1143" s="42"/>
      <c r="V1143" s="42"/>
      <c r="W1143" s="42"/>
      <c r="X1143" s="58">
        <f t="shared" si="35"/>
        <v>0</v>
      </c>
    </row>
    <row r="1144" spans="1:24" x14ac:dyDescent="0.3">
      <c r="A1144" s="117"/>
      <c r="B1144" s="118"/>
      <c r="C1144" s="118"/>
      <c r="D1144" s="119"/>
      <c r="E1144" s="42"/>
      <c r="F1144" s="42"/>
      <c r="G1144" s="200"/>
      <c r="H1144" s="121">
        <f t="shared" si="34"/>
        <v>0</v>
      </c>
      <c r="I1144" s="42"/>
      <c r="J1144" s="42"/>
      <c r="K1144" s="42"/>
      <c r="L1144" s="42"/>
      <c r="M1144" s="42"/>
      <c r="N1144" s="42"/>
      <c r="O1144" s="42"/>
      <c r="P1144" s="42"/>
      <c r="Q1144" s="42"/>
      <c r="R1144" s="42"/>
      <c r="S1144" s="42"/>
      <c r="T1144" s="42"/>
      <c r="U1144" s="42"/>
      <c r="V1144" s="42"/>
      <c r="W1144" s="42"/>
      <c r="X1144" s="58">
        <f t="shared" si="35"/>
        <v>0</v>
      </c>
    </row>
    <row r="1145" spans="1:24" x14ac:dyDescent="0.3">
      <c r="A1145" s="117"/>
      <c r="B1145" s="118"/>
      <c r="C1145" s="118"/>
      <c r="D1145" s="119"/>
      <c r="E1145" s="42"/>
      <c r="F1145" s="42"/>
      <c r="G1145" s="200"/>
      <c r="H1145" s="121">
        <f t="shared" si="34"/>
        <v>0</v>
      </c>
      <c r="I1145" s="42"/>
      <c r="J1145" s="42"/>
      <c r="K1145" s="42"/>
      <c r="L1145" s="42"/>
      <c r="M1145" s="42"/>
      <c r="N1145" s="42"/>
      <c r="O1145" s="42"/>
      <c r="P1145" s="42"/>
      <c r="Q1145" s="42"/>
      <c r="R1145" s="42"/>
      <c r="S1145" s="42"/>
      <c r="T1145" s="42"/>
      <c r="U1145" s="42"/>
      <c r="V1145" s="42"/>
      <c r="W1145" s="42"/>
      <c r="X1145" s="58">
        <f t="shared" si="35"/>
        <v>0</v>
      </c>
    </row>
    <row r="1146" spans="1:24" x14ac:dyDescent="0.3">
      <c r="A1146" s="117"/>
      <c r="B1146" s="118"/>
      <c r="C1146" s="118"/>
      <c r="D1146" s="119"/>
      <c r="E1146" s="42"/>
      <c r="F1146" s="42"/>
      <c r="G1146" s="200"/>
      <c r="H1146" s="121">
        <f t="shared" si="34"/>
        <v>0</v>
      </c>
      <c r="I1146" s="42"/>
      <c r="J1146" s="42"/>
      <c r="K1146" s="42"/>
      <c r="L1146" s="42"/>
      <c r="M1146" s="42"/>
      <c r="N1146" s="42"/>
      <c r="O1146" s="42"/>
      <c r="P1146" s="42"/>
      <c r="Q1146" s="42"/>
      <c r="R1146" s="42"/>
      <c r="S1146" s="42"/>
      <c r="T1146" s="42"/>
      <c r="U1146" s="42"/>
      <c r="V1146" s="42"/>
      <c r="W1146" s="42"/>
      <c r="X1146" s="58">
        <f t="shared" si="35"/>
        <v>0</v>
      </c>
    </row>
    <row r="1147" spans="1:24" x14ac:dyDescent="0.3">
      <c r="A1147" s="117"/>
      <c r="B1147" s="118"/>
      <c r="C1147" s="118"/>
      <c r="D1147" s="119"/>
      <c r="E1147" s="42"/>
      <c r="F1147" s="42"/>
      <c r="G1147" s="200"/>
      <c r="H1147" s="121">
        <f t="shared" si="34"/>
        <v>0</v>
      </c>
      <c r="I1147" s="42"/>
      <c r="J1147" s="42"/>
      <c r="K1147" s="42"/>
      <c r="L1147" s="42"/>
      <c r="M1147" s="42"/>
      <c r="N1147" s="42"/>
      <c r="O1147" s="42"/>
      <c r="P1147" s="42"/>
      <c r="Q1147" s="42"/>
      <c r="R1147" s="42"/>
      <c r="S1147" s="42"/>
      <c r="T1147" s="42"/>
      <c r="U1147" s="42"/>
      <c r="V1147" s="42"/>
      <c r="W1147" s="42"/>
      <c r="X1147" s="58">
        <f t="shared" si="35"/>
        <v>0</v>
      </c>
    </row>
    <row r="1148" spans="1:24" x14ac:dyDescent="0.3">
      <c r="A1148" s="117"/>
      <c r="B1148" s="118"/>
      <c r="C1148" s="118"/>
      <c r="D1148" s="119"/>
      <c r="E1148" s="42"/>
      <c r="F1148" s="42"/>
      <c r="G1148" s="200"/>
      <c r="H1148" s="121">
        <f t="shared" si="34"/>
        <v>0</v>
      </c>
      <c r="I1148" s="42"/>
      <c r="J1148" s="42"/>
      <c r="K1148" s="42"/>
      <c r="L1148" s="42"/>
      <c r="M1148" s="42"/>
      <c r="N1148" s="42"/>
      <c r="O1148" s="42"/>
      <c r="P1148" s="42"/>
      <c r="Q1148" s="42"/>
      <c r="R1148" s="42"/>
      <c r="S1148" s="42"/>
      <c r="T1148" s="42"/>
      <c r="U1148" s="42"/>
      <c r="V1148" s="42"/>
      <c r="W1148" s="42"/>
      <c r="X1148" s="58">
        <f t="shared" si="35"/>
        <v>0</v>
      </c>
    </row>
    <row r="1149" spans="1:24" x14ac:dyDescent="0.3">
      <c r="A1149" s="117"/>
      <c r="B1149" s="118"/>
      <c r="C1149" s="118"/>
      <c r="D1149" s="119"/>
      <c r="E1149" s="42"/>
      <c r="F1149" s="42"/>
      <c r="G1149" s="200"/>
      <c r="H1149" s="121">
        <f t="shared" si="34"/>
        <v>0</v>
      </c>
      <c r="I1149" s="42"/>
      <c r="J1149" s="42"/>
      <c r="K1149" s="42"/>
      <c r="L1149" s="42"/>
      <c r="M1149" s="42"/>
      <c r="N1149" s="42"/>
      <c r="O1149" s="42"/>
      <c r="P1149" s="42"/>
      <c r="Q1149" s="42"/>
      <c r="R1149" s="42"/>
      <c r="S1149" s="42"/>
      <c r="T1149" s="42"/>
      <c r="U1149" s="42"/>
      <c r="V1149" s="42"/>
      <c r="W1149" s="42"/>
      <c r="X1149" s="58">
        <f t="shared" si="35"/>
        <v>0</v>
      </c>
    </row>
    <row r="1150" spans="1:24" x14ac:dyDescent="0.3">
      <c r="A1150" s="117"/>
      <c r="B1150" s="118"/>
      <c r="C1150" s="118"/>
      <c r="D1150" s="119"/>
      <c r="E1150" s="42"/>
      <c r="F1150" s="42"/>
      <c r="G1150" s="200"/>
      <c r="H1150" s="121">
        <f t="shared" ref="H1150:H1197" si="36">IF(G1150=1,SUM(E1150:F1150),0)</f>
        <v>0</v>
      </c>
      <c r="I1150" s="42"/>
      <c r="J1150" s="42"/>
      <c r="K1150" s="42"/>
      <c r="L1150" s="42"/>
      <c r="M1150" s="42"/>
      <c r="N1150" s="42"/>
      <c r="O1150" s="42"/>
      <c r="P1150" s="42"/>
      <c r="Q1150" s="42"/>
      <c r="R1150" s="42"/>
      <c r="S1150" s="42"/>
      <c r="T1150" s="42"/>
      <c r="U1150" s="42"/>
      <c r="V1150" s="42"/>
      <c r="W1150" s="42"/>
      <c r="X1150" s="58">
        <f t="shared" ref="X1150:X1197" si="37">SUM(H1150:W1150)-(SUM(E1150:F1150))</f>
        <v>0</v>
      </c>
    </row>
    <row r="1151" spans="1:24" x14ac:dyDescent="0.3">
      <c r="A1151" s="117"/>
      <c r="B1151" s="118"/>
      <c r="C1151" s="118"/>
      <c r="D1151" s="119"/>
      <c r="E1151" s="42"/>
      <c r="F1151" s="42"/>
      <c r="G1151" s="200"/>
      <c r="H1151" s="121">
        <f t="shared" si="36"/>
        <v>0</v>
      </c>
      <c r="I1151" s="42"/>
      <c r="J1151" s="42"/>
      <c r="K1151" s="42"/>
      <c r="L1151" s="42"/>
      <c r="M1151" s="42"/>
      <c r="N1151" s="42"/>
      <c r="O1151" s="42"/>
      <c r="P1151" s="42"/>
      <c r="Q1151" s="42"/>
      <c r="R1151" s="42"/>
      <c r="S1151" s="42"/>
      <c r="T1151" s="42"/>
      <c r="U1151" s="42"/>
      <c r="V1151" s="42"/>
      <c r="W1151" s="42"/>
      <c r="X1151" s="58">
        <f t="shared" si="37"/>
        <v>0</v>
      </c>
    </row>
    <row r="1152" spans="1:24" x14ac:dyDescent="0.3">
      <c r="A1152" s="117"/>
      <c r="B1152" s="118"/>
      <c r="C1152" s="118"/>
      <c r="D1152" s="119"/>
      <c r="E1152" s="42"/>
      <c r="F1152" s="42"/>
      <c r="G1152" s="200"/>
      <c r="H1152" s="121">
        <f t="shared" si="36"/>
        <v>0</v>
      </c>
      <c r="I1152" s="42"/>
      <c r="J1152" s="42"/>
      <c r="K1152" s="42"/>
      <c r="L1152" s="42"/>
      <c r="M1152" s="42"/>
      <c r="N1152" s="42"/>
      <c r="O1152" s="42"/>
      <c r="P1152" s="42"/>
      <c r="Q1152" s="42"/>
      <c r="R1152" s="42"/>
      <c r="S1152" s="42"/>
      <c r="T1152" s="42"/>
      <c r="U1152" s="42"/>
      <c r="V1152" s="42"/>
      <c r="W1152" s="42"/>
      <c r="X1152" s="58">
        <f t="shared" si="37"/>
        <v>0</v>
      </c>
    </row>
    <row r="1153" spans="1:24" x14ac:dyDescent="0.3">
      <c r="A1153" s="117"/>
      <c r="B1153" s="118"/>
      <c r="C1153" s="118"/>
      <c r="D1153" s="119"/>
      <c r="E1153" s="42"/>
      <c r="F1153" s="42"/>
      <c r="G1153" s="200"/>
      <c r="H1153" s="121">
        <f t="shared" si="36"/>
        <v>0</v>
      </c>
      <c r="I1153" s="42"/>
      <c r="J1153" s="42"/>
      <c r="K1153" s="42"/>
      <c r="L1153" s="42"/>
      <c r="M1153" s="42"/>
      <c r="N1153" s="42"/>
      <c r="O1153" s="42"/>
      <c r="P1153" s="42"/>
      <c r="Q1153" s="42"/>
      <c r="R1153" s="42"/>
      <c r="S1153" s="42"/>
      <c r="T1153" s="42"/>
      <c r="U1153" s="42"/>
      <c r="V1153" s="42"/>
      <c r="W1153" s="42"/>
      <c r="X1153" s="58">
        <f t="shared" si="37"/>
        <v>0</v>
      </c>
    </row>
    <row r="1154" spans="1:24" x14ac:dyDescent="0.3">
      <c r="A1154" s="117"/>
      <c r="B1154" s="118"/>
      <c r="C1154" s="118"/>
      <c r="D1154" s="119"/>
      <c r="E1154" s="42"/>
      <c r="F1154" s="42"/>
      <c r="G1154" s="200"/>
      <c r="H1154" s="121">
        <f t="shared" si="36"/>
        <v>0</v>
      </c>
      <c r="I1154" s="42"/>
      <c r="J1154" s="42"/>
      <c r="K1154" s="42"/>
      <c r="L1154" s="42"/>
      <c r="M1154" s="42"/>
      <c r="N1154" s="42"/>
      <c r="O1154" s="42"/>
      <c r="P1154" s="42"/>
      <c r="Q1154" s="42"/>
      <c r="R1154" s="42"/>
      <c r="S1154" s="42"/>
      <c r="T1154" s="42"/>
      <c r="U1154" s="42"/>
      <c r="V1154" s="42"/>
      <c r="W1154" s="42"/>
      <c r="X1154" s="58">
        <f t="shared" si="37"/>
        <v>0</v>
      </c>
    </row>
    <row r="1155" spans="1:24" x14ac:dyDescent="0.3">
      <c r="A1155" s="117"/>
      <c r="B1155" s="118"/>
      <c r="C1155" s="118"/>
      <c r="D1155" s="119"/>
      <c r="E1155" s="42"/>
      <c r="F1155" s="42"/>
      <c r="G1155" s="200"/>
      <c r="H1155" s="121">
        <f t="shared" si="36"/>
        <v>0</v>
      </c>
      <c r="I1155" s="42"/>
      <c r="J1155" s="42"/>
      <c r="K1155" s="42"/>
      <c r="L1155" s="42"/>
      <c r="M1155" s="42"/>
      <c r="N1155" s="42"/>
      <c r="O1155" s="42"/>
      <c r="P1155" s="42"/>
      <c r="Q1155" s="42"/>
      <c r="R1155" s="42"/>
      <c r="S1155" s="42"/>
      <c r="T1155" s="42"/>
      <c r="U1155" s="42"/>
      <c r="V1155" s="42"/>
      <c r="W1155" s="42"/>
      <c r="X1155" s="58">
        <f t="shared" si="37"/>
        <v>0</v>
      </c>
    </row>
    <row r="1156" spans="1:24" x14ac:dyDescent="0.3">
      <c r="A1156" s="117"/>
      <c r="B1156" s="118"/>
      <c r="C1156" s="118"/>
      <c r="D1156" s="119"/>
      <c r="E1156" s="42"/>
      <c r="F1156" s="42"/>
      <c r="G1156" s="200"/>
      <c r="H1156" s="121">
        <f t="shared" si="36"/>
        <v>0</v>
      </c>
      <c r="I1156" s="42"/>
      <c r="J1156" s="42"/>
      <c r="K1156" s="42"/>
      <c r="L1156" s="42"/>
      <c r="M1156" s="42"/>
      <c r="N1156" s="42"/>
      <c r="O1156" s="42"/>
      <c r="P1156" s="42"/>
      <c r="Q1156" s="42"/>
      <c r="R1156" s="42"/>
      <c r="S1156" s="42"/>
      <c r="T1156" s="42"/>
      <c r="U1156" s="42"/>
      <c r="V1156" s="42"/>
      <c r="W1156" s="42"/>
      <c r="X1156" s="58">
        <f t="shared" si="37"/>
        <v>0</v>
      </c>
    </row>
    <row r="1157" spans="1:24" x14ac:dyDescent="0.3">
      <c r="A1157" s="117"/>
      <c r="B1157" s="118"/>
      <c r="C1157" s="118"/>
      <c r="D1157" s="119"/>
      <c r="E1157" s="42"/>
      <c r="F1157" s="42"/>
      <c r="G1157" s="200"/>
      <c r="H1157" s="121">
        <f t="shared" si="36"/>
        <v>0</v>
      </c>
      <c r="I1157" s="42"/>
      <c r="J1157" s="42"/>
      <c r="K1157" s="42"/>
      <c r="L1157" s="42"/>
      <c r="M1157" s="42"/>
      <c r="N1157" s="42"/>
      <c r="O1157" s="42"/>
      <c r="P1157" s="42"/>
      <c r="Q1157" s="42"/>
      <c r="R1157" s="42"/>
      <c r="S1157" s="42"/>
      <c r="T1157" s="42"/>
      <c r="U1157" s="42"/>
      <c r="V1157" s="42"/>
      <c r="W1157" s="42"/>
      <c r="X1157" s="58">
        <f t="shared" si="37"/>
        <v>0</v>
      </c>
    </row>
    <row r="1158" spans="1:24" x14ac:dyDescent="0.3">
      <c r="A1158" s="117"/>
      <c r="B1158" s="118"/>
      <c r="C1158" s="118"/>
      <c r="D1158" s="119"/>
      <c r="E1158" s="42"/>
      <c r="F1158" s="42"/>
      <c r="G1158" s="200"/>
      <c r="H1158" s="121">
        <f t="shared" si="36"/>
        <v>0</v>
      </c>
      <c r="I1158" s="42"/>
      <c r="J1158" s="42"/>
      <c r="K1158" s="42"/>
      <c r="L1158" s="42"/>
      <c r="M1158" s="42"/>
      <c r="N1158" s="42"/>
      <c r="O1158" s="42"/>
      <c r="P1158" s="42"/>
      <c r="Q1158" s="42"/>
      <c r="R1158" s="42"/>
      <c r="S1158" s="42"/>
      <c r="T1158" s="42"/>
      <c r="U1158" s="42"/>
      <c r="V1158" s="42"/>
      <c r="W1158" s="42"/>
      <c r="X1158" s="58">
        <f t="shared" si="37"/>
        <v>0</v>
      </c>
    </row>
    <row r="1159" spans="1:24" x14ac:dyDescent="0.3">
      <c r="A1159" s="117"/>
      <c r="B1159" s="118"/>
      <c r="C1159" s="118"/>
      <c r="D1159" s="119"/>
      <c r="E1159" s="42"/>
      <c r="F1159" s="42"/>
      <c r="G1159" s="200"/>
      <c r="H1159" s="121">
        <f t="shared" si="36"/>
        <v>0</v>
      </c>
      <c r="I1159" s="42"/>
      <c r="J1159" s="42"/>
      <c r="K1159" s="42"/>
      <c r="L1159" s="42"/>
      <c r="M1159" s="42"/>
      <c r="N1159" s="42"/>
      <c r="O1159" s="42"/>
      <c r="P1159" s="42"/>
      <c r="Q1159" s="42"/>
      <c r="R1159" s="42"/>
      <c r="S1159" s="42"/>
      <c r="T1159" s="42"/>
      <c r="U1159" s="42"/>
      <c r="V1159" s="42"/>
      <c r="W1159" s="42"/>
      <c r="X1159" s="58">
        <f t="shared" si="37"/>
        <v>0</v>
      </c>
    </row>
    <row r="1160" spans="1:24" x14ac:dyDescent="0.3">
      <c r="A1160" s="117"/>
      <c r="B1160" s="118"/>
      <c r="C1160" s="118"/>
      <c r="D1160" s="119"/>
      <c r="E1160" s="42"/>
      <c r="F1160" s="42"/>
      <c r="G1160" s="200"/>
      <c r="H1160" s="121">
        <f t="shared" si="36"/>
        <v>0</v>
      </c>
      <c r="I1160" s="42"/>
      <c r="J1160" s="42"/>
      <c r="K1160" s="42"/>
      <c r="L1160" s="42"/>
      <c r="M1160" s="42"/>
      <c r="N1160" s="42"/>
      <c r="O1160" s="42"/>
      <c r="P1160" s="42"/>
      <c r="Q1160" s="42"/>
      <c r="R1160" s="42"/>
      <c r="S1160" s="42"/>
      <c r="T1160" s="42"/>
      <c r="U1160" s="42"/>
      <c r="V1160" s="42"/>
      <c r="W1160" s="42"/>
      <c r="X1160" s="58">
        <f t="shared" si="37"/>
        <v>0</v>
      </c>
    </row>
    <row r="1161" spans="1:24" x14ac:dyDescent="0.3">
      <c r="A1161" s="117"/>
      <c r="B1161" s="118"/>
      <c r="C1161" s="118"/>
      <c r="D1161" s="119"/>
      <c r="E1161" s="42"/>
      <c r="F1161" s="42"/>
      <c r="G1161" s="200"/>
      <c r="H1161" s="121">
        <f t="shared" si="36"/>
        <v>0</v>
      </c>
      <c r="I1161" s="42"/>
      <c r="J1161" s="42"/>
      <c r="K1161" s="42"/>
      <c r="L1161" s="42"/>
      <c r="M1161" s="42"/>
      <c r="N1161" s="42"/>
      <c r="O1161" s="42"/>
      <c r="P1161" s="42"/>
      <c r="Q1161" s="42"/>
      <c r="R1161" s="42"/>
      <c r="S1161" s="42"/>
      <c r="T1161" s="42"/>
      <c r="U1161" s="42"/>
      <c r="V1161" s="42"/>
      <c r="W1161" s="42"/>
      <c r="X1161" s="58">
        <f t="shared" si="37"/>
        <v>0</v>
      </c>
    </row>
    <row r="1162" spans="1:24" x14ac:dyDescent="0.3">
      <c r="A1162" s="117"/>
      <c r="B1162" s="118"/>
      <c r="C1162" s="118"/>
      <c r="D1162" s="119"/>
      <c r="E1162" s="42"/>
      <c r="F1162" s="42"/>
      <c r="G1162" s="200"/>
      <c r="H1162" s="121">
        <f t="shared" si="36"/>
        <v>0</v>
      </c>
      <c r="I1162" s="42"/>
      <c r="J1162" s="42"/>
      <c r="K1162" s="42"/>
      <c r="L1162" s="42"/>
      <c r="M1162" s="42"/>
      <c r="N1162" s="42"/>
      <c r="O1162" s="42"/>
      <c r="P1162" s="42"/>
      <c r="Q1162" s="42"/>
      <c r="R1162" s="42"/>
      <c r="S1162" s="42"/>
      <c r="T1162" s="42"/>
      <c r="U1162" s="42"/>
      <c r="V1162" s="42"/>
      <c r="W1162" s="42"/>
      <c r="X1162" s="58">
        <f t="shared" si="37"/>
        <v>0</v>
      </c>
    </row>
    <row r="1163" spans="1:24" x14ac:dyDescent="0.3">
      <c r="A1163" s="117"/>
      <c r="B1163" s="118"/>
      <c r="C1163" s="118"/>
      <c r="D1163" s="119"/>
      <c r="E1163" s="42"/>
      <c r="F1163" s="42"/>
      <c r="G1163" s="200"/>
      <c r="H1163" s="121">
        <f t="shared" si="36"/>
        <v>0</v>
      </c>
      <c r="I1163" s="42"/>
      <c r="J1163" s="42"/>
      <c r="K1163" s="42"/>
      <c r="L1163" s="42"/>
      <c r="M1163" s="42"/>
      <c r="N1163" s="42"/>
      <c r="O1163" s="42"/>
      <c r="P1163" s="42"/>
      <c r="Q1163" s="42"/>
      <c r="R1163" s="42"/>
      <c r="S1163" s="42"/>
      <c r="T1163" s="42"/>
      <c r="U1163" s="42"/>
      <c r="V1163" s="42"/>
      <c r="W1163" s="42"/>
      <c r="X1163" s="58">
        <f t="shared" si="37"/>
        <v>0</v>
      </c>
    </row>
    <row r="1164" spans="1:24" x14ac:dyDescent="0.3">
      <c r="A1164" s="117"/>
      <c r="B1164" s="118"/>
      <c r="C1164" s="118"/>
      <c r="D1164" s="119"/>
      <c r="E1164" s="42"/>
      <c r="F1164" s="42"/>
      <c r="G1164" s="200"/>
      <c r="H1164" s="121">
        <f t="shared" si="36"/>
        <v>0</v>
      </c>
      <c r="I1164" s="42"/>
      <c r="J1164" s="42"/>
      <c r="K1164" s="42"/>
      <c r="L1164" s="42"/>
      <c r="M1164" s="42"/>
      <c r="N1164" s="42"/>
      <c r="O1164" s="42"/>
      <c r="P1164" s="42"/>
      <c r="Q1164" s="42"/>
      <c r="R1164" s="42"/>
      <c r="S1164" s="42"/>
      <c r="T1164" s="42"/>
      <c r="U1164" s="42"/>
      <c r="V1164" s="42"/>
      <c r="W1164" s="42"/>
      <c r="X1164" s="58">
        <f t="shared" si="37"/>
        <v>0</v>
      </c>
    </row>
    <row r="1165" spans="1:24" x14ac:dyDescent="0.3">
      <c r="A1165" s="117"/>
      <c r="B1165" s="118"/>
      <c r="C1165" s="118"/>
      <c r="D1165" s="119"/>
      <c r="E1165" s="42"/>
      <c r="F1165" s="42"/>
      <c r="G1165" s="200"/>
      <c r="H1165" s="121">
        <f t="shared" si="36"/>
        <v>0</v>
      </c>
      <c r="I1165" s="42"/>
      <c r="J1165" s="42"/>
      <c r="K1165" s="42"/>
      <c r="L1165" s="42"/>
      <c r="M1165" s="42"/>
      <c r="N1165" s="42"/>
      <c r="O1165" s="42"/>
      <c r="P1165" s="42"/>
      <c r="Q1165" s="42"/>
      <c r="R1165" s="42"/>
      <c r="S1165" s="42"/>
      <c r="T1165" s="42"/>
      <c r="U1165" s="42"/>
      <c r="V1165" s="42"/>
      <c r="W1165" s="42"/>
      <c r="X1165" s="58">
        <f t="shared" si="37"/>
        <v>0</v>
      </c>
    </row>
    <row r="1166" spans="1:24" x14ac:dyDescent="0.3">
      <c r="A1166" s="117"/>
      <c r="B1166" s="118"/>
      <c r="C1166" s="118"/>
      <c r="D1166" s="119"/>
      <c r="E1166" s="42"/>
      <c r="F1166" s="42"/>
      <c r="G1166" s="200"/>
      <c r="H1166" s="121">
        <f t="shared" si="36"/>
        <v>0</v>
      </c>
      <c r="I1166" s="42"/>
      <c r="J1166" s="42"/>
      <c r="K1166" s="42"/>
      <c r="L1166" s="42"/>
      <c r="M1166" s="42"/>
      <c r="N1166" s="42"/>
      <c r="O1166" s="42"/>
      <c r="P1166" s="42"/>
      <c r="Q1166" s="42"/>
      <c r="R1166" s="42"/>
      <c r="S1166" s="42"/>
      <c r="T1166" s="42"/>
      <c r="U1166" s="42"/>
      <c r="V1166" s="42"/>
      <c r="W1166" s="42"/>
      <c r="X1166" s="58">
        <f t="shared" si="37"/>
        <v>0</v>
      </c>
    </row>
    <row r="1167" spans="1:24" x14ac:dyDescent="0.3">
      <c r="A1167" s="117"/>
      <c r="B1167" s="118"/>
      <c r="C1167" s="118"/>
      <c r="D1167" s="119"/>
      <c r="E1167" s="42"/>
      <c r="F1167" s="42"/>
      <c r="G1167" s="200"/>
      <c r="H1167" s="121">
        <f t="shared" si="36"/>
        <v>0</v>
      </c>
      <c r="I1167" s="42"/>
      <c r="J1167" s="42"/>
      <c r="K1167" s="42"/>
      <c r="L1167" s="42"/>
      <c r="M1167" s="42"/>
      <c r="N1167" s="42"/>
      <c r="O1167" s="42"/>
      <c r="P1167" s="42"/>
      <c r="Q1167" s="42"/>
      <c r="R1167" s="42"/>
      <c r="S1167" s="42"/>
      <c r="T1167" s="42"/>
      <c r="U1167" s="42"/>
      <c r="V1167" s="42"/>
      <c r="W1167" s="42"/>
      <c r="X1167" s="58">
        <f t="shared" si="37"/>
        <v>0</v>
      </c>
    </row>
    <row r="1168" spans="1:24" x14ac:dyDescent="0.3">
      <c r="A1168" s="117"/>
      <c r="B1168" s="118"/>
      <c r="C1168" s="118"/>
      <c r="D1168" s="119"/>
      <c r="E1168" s="42"/>
      <c r="F1168" s="42"/>
      <c r="G1168" s="200"/>
      <c r="H1168" s="121">
        <f t="shared" si="36"/>
        <v>0</v>
      </c>
      <c r="I1168" s="42"/>
      <c r="J1168" s="42"/>
      <c r="K1168" s="42"/>
      <c r="L1168" s="42"/>
      <c r="M1168" s="42"/>
      <c r="N1168" s="42"/>
      <c r="O1168" s="42"/>
      <c r="P1168" s="42"/>
      <c r="Q1168" s="42"/>
      <c r="R1168" s="42"/>
      <c r="S1168" s="42"/>
      <c r="T1168" s="42"/>
      <c r="U1168" s="42"/>
      <c r="V1168" s="42"/>
      <c r="W1168" s="42"/>
      <c r="X1168" s="58">
        <f t="shared" si="37"/>
        <v>0</v>
      </c>
    </row>
    <row r="1169" spans="1:24" x14ac:dyDescent="0.3">
      <c r="A1169" s="117"/>
      <c r="B1169" s="118"/>
      <c r="C1169" s="118"/>
      <c r="D1169" s="119"/>
      <c r="E1169" s="42"/>
      <c r="F1169" s="42"/>
      <c r="G1169" s="200"/>
      <c r="H1169" s="121">
        <f t="shared" si="36"/>
        <v>0</v>
      </c>
      <c r="I1169" s="42"/>
      <c r="J1169" s="42"/>
      <c r="K1169" s="42"/>
      <c r="L1169" s="42"/>
      <c r="M1169" s="42"/>
      <c r="N1169" s="42"/>
      <c r="O1169" s="42"/>
      <c r="P1169" s="42"/>
      <c r="Q1169" s="42"/>
      <c r="R1169" s="42"/>
      <c r="S1169" s="42"/>
      <c r="T1169" s="42"/>
      <c r="U1169" s="42"/>
      <c r="V1169" s="42"/>
      <c r="W1169" s="42"/>
      <c r="X1169" s="58">
        <f t="shared" si="37"/>
        <v>0</v>
      </c>
    </row>
    <row r="1170" spans="1:24" x14ac:dyDescent="0.3">
      <c r="A1170" s="117"/>
      <c r="B1170" s="118"/>
      <c r="C1170" s="118"/>
      <c r="D1170" s="119"/>
      <c r="E1170" s="42"/>
      <c r="F1170" s="42"/>
      <c r="G1170" s="200"/>
      <c r="H1170" s="121">
        <f t="shared" si="36"/>
        <v>0</v>
      </c>
      <c r="I1170" s="42"/>
      <c r="J1170" s="42"/>
      <c r="K1170" s="42"/>
      <c r="L1170" s="42"/>
      <c r="M1170" s="42"/>
      <c r="N1170" s="42"/>
      <c r="O1170" s="42"/>
      <c r="P1170" s="42"/>
      <c r="Q1170" s="42"/>
      <c r="R1170" s="42"/>
      <c r="S1170" s="42"/>
      <c r="T1170" s="42"/>
      <c r="U1170" s="42"/>
      <c r="V1170" s="42"/>
      <c r="W1170" s="42"/>
      <c r="X1170" s="58">
        <f t="shared" si="37"/>
        <v>0</v>
      </c>
    </row>
    <row r="1171" spans="1:24" x14ac:dyDescent="0.3">
      <c r="A1171" s="117"/>
      <c r="B1171" s="118"/>
      <c r="C1171" s="118"/>
      <c r="D1171" s="119"/>
      <c r="E1171" s="42"/>
      <c r="F1171" s="42"/>
      <c r="G1171" s="200"/>
      <c r="H1171" s="121">
        <f t="shared" si="36"/>
        <v>0</v>
      </c>
      <c r="I1171" s="42"/>
      <c r="J1171" s="42"/>
      <c r="K1171" s="42"/>
      <c r="L1171" s="42"/>
      <c r="M1171" s="42"/>
      <c r="N1171" s="42"/>
      <c r="O1171" s="42"/>
      <c r="P1171" s="42"/>
      <c r="Q1171" s="42"/>
      <c r="R1171" s="42"/>
      <c r="S1171" s="42"/>
      <c r="T1171" s="42"/>
      <c r="U1171" s="42"/>
      <c r="V1171" s="42"/>
      <c r="W1171" s="42"/>
      <c r="X1171" s="58">
        <f t="shared" si="37"/>
        <v>0</v>
      </c>
    </row>
    <row r="1172" spans="1:24" x14ac:dyDescent="0.3">
      <c r="A1172" s="117"/>
      <c r="B1172" s="118"/>
      <c r="C1172" s="118"/>
      <c r="D1172" s="119"/>
      <c r="E1172" s="42"/>
      <c r="F1172" s="42"/>
      <c r="G1172" s="200"/>
      <c r="H1172" s="121">
        <f t="shared" si="36"/>
        <v>0</v>
      </c>
      <c r="I1172" s="42"/>
      <c r="J1172" s="42"/>
      <c r="K1172" s="42"/>
      <c r="L1172" s="42"/>
      <c r="M1172" s="42"/>
      <c r="N1172" s="42"/>
      <c r="O1172" s="42"/>
      <c r="P1172" s="42"/>
      <c r="Q1172" s="42"/>
      <c r="R1172" s="42"/>
      <c r="S1172" s="42"/>
      <c r="T1172" s="42"/>
      <c r="U1172" s="42"/>
      <c r="V1172" s="42"/>
      <c r="W1172" s="42"/>
      <c r="X1172" s="58">
        <f t="shared" si="37"/>
        <v>0</v>
      </c>
    </row>
    <row r="1173" spans="1:24" x14ac:dyDescent="0.3">
      <c r="A1173" s="117"/>
      <c r="B1173" s="118"/>
      <c r="C1173" s="118"/>
      <c r="D1173" s="119"/>
      <c r="E1173" s="42"/>
      <c r="F1173" s="42"/>
      <c r="G1173" s="200"/>
      <c r="H1173" s="121">
        <f t="shared" si="36"/>
        <v>0</v>
      </c>
      <c r="I1173" s="42"/>
      <c r="J1173" s="42"/>
      <c r="K1173" s="42"/>
      <c r="L1173" s="42"/>
      <c r="M1173" s="42"/>
      <c r="N1173" s="42"/>
      <c r="O1173" s="42"/>
      <c r="P1173" s="42"/>
      <c r="Q1173" s="42"/>
      <c r="R1173" s="42"/>
      <c r="S1173" s="42"/>
      <c r="T1173" s="42"/>
      <c r="U1173" s="42"/>
      <c r="V1173" s="42"/>
      <c r="W1173" s="42"/>
      <c r="X1173" s="58">
        <f t="shared" si="37"/>
        <v>0</v>
      </c>
    </row>
    <row r="1174" spans="1:24" x14ac:dyDescent="0.3">
      <c r="A1174" s="117"/>
      <c r="B1174" s="118"/>
      <c r="C1174" s="118"/>
      <c r="D1174" s="119"/>
      <c r="E1174" s="42"/>
      <c r="F1174" s="42"/>
      <c r="G1174" s="200"/>
      <c r="H1174" s="121">
        <f t="shared" si="36"/>
        <v>0</v>
      </c>
      <c r="I1174" s="42"/>
      <c r="J1174" s="42"/>
      <c r="K1174" s="42"/>
      <c r="L1174" s="42"/>
      <c r="M1174" s="42"/>
      <c r="N1174" s="42"/>
      <c r="O1174" s="42"/>
      <c r="P1174" s="42"/>
      <c r="Q1174" s="42"/>
      <c r="R1174" s="42"/>
      <c r="S1174" s="42"/>
      <c r="T1174" s="42"/>
      <c r="U1174" s="42"/>
      <c r="V1174" s="42"/>
      <c r="W1174" s="42"/>
      <c r="X1174" s="58">
        <f t="shared" si="37"/>
        <v>0</v>
      </c>
    </row>
    <row r="1175" spans="1:24" x14ac:dyDescent="0.3">
      <c r="A1175" s="117"/>
      <c r="B1175" s="118"/>
      <c r="C1175" s="118"/>
      <c r="D1175" s="119"/>
      <c r="E1175" s="42"/>
      <c r="F1175" s="42"/>
      <c r="G1175" s="200"/>
      <c r="H1175" s="121">
        <f t="shared" si="36"/>
        <v>0</v>
      </c>
      <c r="I1175" s="42"/>
      <c r="J1175" s="42"/>
      <c r="K1175" s="42"/>
      <c r="L1175" s="42"/>
      <c r="M1175" s="42"/>
      <c r="N1175" s="42"/>
      <c r="O1175" s="42"/>
      <c r="P1175" s="42"/>
      <c r="Q1175" s="42"/>
      <c r="R1175" s="42"/>
      <c r="S1175" s="42"/>
      <c r="T1175" s="42"/>
      <c r="U1175" s="42"/>
      <c r="V1175" s="42"/>
      <c r="W1175" s="42"/>
      <c r="X1175" s="58">
        <f t="shared" si="37"/>
        <v>0</v>
      </c>
    </row>
    <row r="1176" spans="1:24" x14ac:dyDescent="0.3">
      <c r="A1176" s="117"/>
      <c r="B1176" s="118"/>
      <c r="C1176" s="118"/>
      <c r="D1176" s="119"/>
      <c r="E1176" s="42"/>
      <c r="F1176" s="42"/>
      <c r="G1176" s="200"/>
      <c r="H1176" s="121">
        <f t="shared" si="36"/>
        <v>0</v>
      </c>
      <c r="I1176" s="42"/>
      <c r="J1176" s="42"/>
      <c r="K1176" s="42"/>
      <c r="L1176" s="42"/>
      <c r="M1176" s="42"/>
      <c r="N1176" s="42"/>
      <c r="O1176" s="42"/>
      <c r="P1176" s="42"/>
      <c r="Q1176" s="42"/>
      <c r="R1176" s="42"/>
      <c r="S1176" s="42"/>
      <c r="T1176" s="42"/>
      <c r="U1176" s="42"/>
      <c r="V1176" s="42"/>
      <c r="W1176" s="42"/>
      <c r="X1176" s="58">
        <f t="shared" si="37"/>
        <v>0</v>
      </c>
    </row>
    <row r="1177" spans="1:24" x14ac:dyDescent="0.3">
      <c r="A1177" s="117"/>
      <c r="B1177" s="118"/>
      <c r="C1177" s="118"/>
      <c r="D1177" s="119"/>
      <c r="E1177" s="42"/>
      <c r="F1177" s="42"/>
      <c r="G1177" s="200"/>
      <c r="H1177" s="121">
        <f t="shared" si="36"/>
        <v>0</v>
      </c>
      <c r="I1177" s="42"/>
      <c r="J1177" s="42"/>
      <c r="K1177" s="42"/>
      <c r="L1177" s="42"/>
      <c r="M1177" s="42"/>
      <c r="N1177" s="42"/>
      <c r="O1177" s="42"/>
      <c r="P1177" s="42"/>
      <c r="Q1177" s="42"/>
      <c r="R1177" s="42"/>
      <c r="S1177" s="42"/>
      <c r="T1177" s="42"/>
      <c r="U1177" s="42"/>
      <c r="V1177" s="42"/>
      <c r="W1177" s="42"/>
      <c r="X1177" s="58">
        <f t="shared" si="37"/>
        <v>0</v>
      </c>
    </row>
    <row r="1178" spans="1:24" x14ac:dyDescent="0.3">
      <c r="A1178" s="117"/>
      <c r="B1178" s="118"/>
      <c r="C1178" s="118"/>
      <c r="D1178" s="119"/>
      <c r="E1178" s="42"/>
      <c r="F1178" s="42"/>
      <c r="G1178" s="200"/>
      <c r="H1178" s="121">
        <f t="shared" si="36"/>
        <v>0</v>
      </c>
      <c r="I1178" s="42"/>
      <c r="J1178" s="42"/>
      <c r="K1178" s="42"/>
      <c r="L1178" s="42"/>
      <c r="M1178" s="42"/>
      <c r="N1178" s="42"/>
      <c r="O1178" s="42"/>
      <c r="P1178" s="42"/>
      <c r="Q1178" s="42"/>
      <c r="R1178" s="42"/>
      <c r="S1178" s="42"/>
      <c r="T1178" s="42"/>
      <c r="U1178" s="42"/>
      <c r="V1178" s="42"/>
      <c r="W1178" s="42"/>
      <c r="X1178" s="58">
        <f t="shared" si="37"/>
        <v>0</v>
      </c>
    </row>
    <row r="1179" spans="1:24" x14ac:dyDescent="0.3">
      <c r="A1179" s="117"/>
      <c r="B1179" s="118"/>
      <c r="C1179" s="118"/>
      <c r="D1179" s="119"/>
      <c r="E1179" s="42"/>
      <c r="F1179" s="42"/>
      <c r="G1179" s="200"/>
      <c r="H1179" s="121">
        <f t="shared" si="36"/>
        <v>0</v>
      </c>
      <c r="I1179" s="42"/>
      <c r="J1179" s="42"/>
      <c r="K1179" s="42"/>
      <c r="L1179" s="42"/>
      <c r="M1179" s="42"/>
      <c r="N1179" s="42"/>
      <c r="O1179" s="42"/>
      <c r="P1179" s="42"/>
      <c r="Q1179" s="42"/>
      <c r="R1179" s="42"/>
      <c r="S1179" s="42"/>
      <c r="T1179" s="42"/>
      <c r="U1179" s="42"/>
      <c r="V1179" s="42"/>
      <c r="W1179" s="42"/>
      <c r="X1179" s="58">
        <f t="shared" si="37"/>
        <v>0</v>
      </c>
    </row>
    <row r="1180" spans="1:24" x14ac:dyDescent="0.3">
      <c r="A1180" s="117"/>
      <c r="B1180" s="118"/>
      <c r="C1180" s="118"/>
      <c r="D1180" s="119"/>
      <c r="E1180" s="42"/>
      <c r="F1180" s="42"/>
      <c r="G1180" s="200"/>
      <c r="H1180" s="121">
        <f t="shared" si="36"/>
        <v>0</v>
      </c>
      <c r="I1180" s="42"/>
      <c r="J1180" s="42"/>
      <c r="K1180" s="42"/>
      <c r="L1180" s="42"/>
      <c r="M1180" s="42"/>
      <c r="N1180" s="42"/>
      <c r="O1180" s="42"/>
      <c r="P1180" s="42"/>
      <c r="Q1180" s="42"/>
      <c r="R1180" s="42"/>
      <c r="S1180" s="42"/>
      <c r="T1180" s="42"/>
      <c r="U1180" s="42"/>
      <c r="V1180" s="42"/>
      <c r="W1180" s="42"/>
      <c r="X1180" s="58">
        <f t="shared" si="37"/>
        <v>0</v>
      </c>
    </row>
    <row r="1181" spans="1:24" x14ac:dyDescent="0.3">
      <c r="A1181" s="117"/>
      <c r="B1181" s="118"/>
      <c r="C1181" s="118"/>
      <c r="D1181" s="119"/>
      <c r="E1181" s="42"/>
      <c r="F1181" s="42"/>
      <c r="G1181" s="200"/>
      <c r="H1181" s="121">
        <f t="shared" si="36"/>
        <v>0</v>
      </c>
      <c r="I1181" s="42"/>
      <c r="J1181" s="42"/>
      <c r="K1181" s="42"/>
      <c r="L1181" s="42"/>
      <c r="M1181" s="42"/>
      <c r="N1181" s="42"/>
      <c r="O1181" s="42"/>
      <c r="P1181" s="42"/>
      <c r="Q1181" s="42"/>
      <c r="R1181" s="42"/>
      <c r="S1181" s="42"/>
      <c r="T1181" s="42"/>
      <c r="U1181" s="42"/>
      <c r="V1181" s="42"/>
      <c r="W1181" s="42"/>
      <c r="X1181" s="58">
        <f t="shared" si="37"/>
        <v>0</v>
      </c>
    </row>
    <row r="1182" spans="1:24" x14ac:dyDescent="0.3">
      <c r="A1182" s="117"/>
      <c r="B1182" s="118"/>
      <c r="C1182" s="118"/>
      <c r="D1182" s="119"/>
      <c r="E1182" s="42"/>
      <c r="F1182" s="42"/>
      <c r="G1182" s="200"/>
      <c r="H1182" s="121">
        <f t="shared" si="36"/>
        <v>0</v>
      </c>
      <c r="I1182" s="42"/>
      <c r="J1182" s="42"/>
      <c r="K1182" s="42"/>
      <c r="L1182" s="42"/>
      <c r="M1182" s="42"/>
      <c r="N1182" s="42"/>
      <c r="O1182" s="42"/>
      <c r="P1182" s="42"/>
      <c r="Q1182" s="42"/>
      <c r="R1182" s="42"/>
      <c r="S1182" s="42"/>
      <c r="T1182" s="42"/>
      <c r="U1182" s="42"/>
      <c r="V1182" s="42"/>
      <c r="W1182" s="42"/>
      <c r="X1182" s="58">
        <f t="shared" si="37"/>
        <v>0</v>
      </c>
    </row>
    <row r="1183" spans="1:24" x14ac:dyDescent="0.3">
      <c r="A1183" s="117"/>
      <c r="B1183" s="118"/>
      <c r="C1183" s="118"/>
      <c r="D1183" s="119"/>
      <c r="E1183" s="42"/>
      <c r="F1183" s="42"/>
      <c r="G1183" s="200"/>
      <c r="H1183" s="121">
        <f t="shared" si="36"/>
        <v>0</v>
      </c>
      <c r="I1183" s="42"/>
      <c r="J1183" s="42"/>
      <c r="K1183" s="42"/>
      <c r="L1183" s="42"/>
      <c r="M1183" s="42"/>
      <c r="N1183" s="42"/>
      <c r="O1183" s="42"/>
      <c r="P1183" s="42"/>
      <c r="Q1183" s="42"/>
      <c r="R1183" s="42"/>
      <c r="S1183" s="42"/>
      <c r="T1183" s="42"/>
      <c r="U1183" s="42"/>
      <c r="V1183" s="42"/>
      <c r="W1183" s="42"/>
      <c r="X1183" s="58">
        <f t="shared" si="37"/>
        <v>0</v>
      </c>
    </row>
    <row r="1184" spans="1:24" x14ac:dyDescent="0.3">
      <c r="A1184" s="117"/>
      <c r="B1184" s="118"/>
      <c r="C1184" s="118"/>
      <c r="D1184" s="119"/>
      <c r="E1184" s="42"/>
      <c r="F1184" s="42"/>
      <c r="G1184" s="200"/>
      <c r="H1184" s="121">
        <f t="shared" si="36"/>
        <v>0</v>
      </c>
      <c r="I1184" s="42"/>
      <c r="J1184" s="42"/>
      <c r="K1184" s="42"/>
      <c r="L1184" s="42"/>
      <c r="M1184" s="42"/>
      <c r="N1184" s="42"/>
      <c r="O1184" s="42"/>
      <c r="P1184" s="42"/>
      <c r="Q1184" s="42"/>
      <c r="R1184" s="42"/>
      <c r="S1184" s="42"/>
      <c r="T1184" s="42"/>
      <c r="U1184" s="42"/>
      <c r="V1184" s="42"/>
      <c r="W1184" s="42"/>
      <c r="X1184" s="58">
        <f t="shared" si="37"/>
        <v>0</v>
      </c>
    </row>
    <row r="1185" spans="1:24" x14ac:dyDescent="0.3">
      <c r="A1185" s="117"/>
      <c r="B1185" s="118"/>
      <c r="C1185" s="118"/>
      <c r="D1185" s="119"/>
      <c r="E1185" s="42"/>
      <c r="F1185" s="42"/>
      <c r="G1185" s="200"/>
      <c r="H1185" s="121">
        <f t="shared" si="36"/>
        <v>0</v>
      </c>
      <c r="I1185" s="42"/>
      <c r="J1185" s="42"/>
      <c r="K1185" s="42"/>
      <c r="L1185" s="42"/>
      <c r="M1185" s="42"/>
      <c r="N1185" s="42"/>
      <c r="O1185" s="42"/>
      <c r="P1185" s="42"/>
      <c r="Q1185" s="42"/>
      <c r="R1185" s="42"/>
      <c r="S1185" s="42"/>
      <c r="T1185" s="42"/>
      <c r="U1185" s="42"/>
      <c r="V1185" s="42"/>
      <c r="W1185" s="42"/>
      <c r="X1185" s="58">
        <f t="shared" si="37"/>
        <v>0</v>
      </c>
    </row>
    <row r="1186" spans="1:24" x14ac:dyDescent="0.3">
      <c r="A1186" s="117"/>
      <c r="B1186" s="118"/>
      <c r="C1186" s="118"/>
      <c r="D1186" s="119"/>
      <c r="E1186" s="42"/>
      <c r="F1186" s="42"/>
      <c r="G1186" s="200"/>
      <c r="H1186" s="121">
        <f t="shared" si="36"/>
        <v>0</v>
      </c>
      <c r="I1186" s="42"/>
      <c r="J1186" s="42"/>
      <c r="K1186" s="42"/>
      <c r="L1186" s="42"/>
      <c r="M1186" s="42"/>
      <c r="N1186" s="42"/>
      <c r="O1186" s="42"/>
      <c r="P1186" s="42"/>
      <c r="Q1186" s="42"/>
      <c r="R1186" s="42"/>
      <c r="S1186" s="42"/>
      <c r="T1186" s="42"/>
      <c r="U1186" s="42"/>
      <c r="V1186" s="42"/>
      <c r="W1186" s="42"/>
      <c r="X1186" s="58">
        <f t="shared" si="37"/>
        <v>0</v>
      </c>
    </row>
    <row r="1187" spans="1:24" x14ac:dyDescent="0.3">
      <c r="A1187" s="117"/>
      <c r="B1187" s="118"/>
      <c r="C1187" s="118"/>
      <c r="D1187" s="119"/>
      <c r="E1187" s="42"/>
      <c r="F1187" s="42"/>
      <c r="G1187" s="200"/>
      <c r="H1187" s="121">
        <f t="shared" si="36"/>
        <v>0</v>
      </c>
      <c r="I1187" s="42"/>
      <c r="J1187" s="42"/>
      <c r="K1187" s="42"/>
      <c r="L1187" s="42"/>
      <c r="M1187" s="42"/>
      <c r="N1187" s="42"/>
      <c r="O1187" s="42"/>
      <c r="P1187" s="42"/>
      <c r="Q1187" s="42"/>
      <c r="R1187" s="42"/>
      <c r="S1187" s="42"/>
      <c r="T1187" s="42"/>
      <c r="U1187" s="42"/>
      <c r="V1187" s="42"/>
      <c r="W1187" s="42"/>
      <c r="X1187" s="58">
        <f t="shared" si="37"/>
        <v>0</v>
      </c>
    </row>
    <row r="1188" spans="1:24" x14ac:dyDescent="0.3">
      <c r="A1188" s="117"/>
      <c r="B1188" s="118"/>
      <c r="C1188" s="118"/>
      <c r="D1188" s="119"/>
      <c r="E1188" s="42"/>
      <c r="F1188" s="42"/>
      <c r="G1188" s="200"/>
      <c r="H1188" s="121">
        <f t="shared" si="36"/>
        <v>0</v>
      </c>
      <c r="I1188" s="42"/>
      <c r="J1188" s="42"/>
      <c r="K1188" s="42"/>
      <c r="L1188" s="42"/>
      <c r="M1188" s="42"/>
      <c r="N1188" s="42"/>
      <c r="O1188" s="42"/>
      <c r="P1188" s="42"/>
      <c r="Q1188" s="42"/>
      <c r="R1188" s="42"/>
      <c r="S1188" s="42"/>
      <c r="T1188" s="42"/>
      <c r="U1188" s="42"/>
      <c r="V1188" s="42"/>
      <c r="W1188" s="42"/>
      <c r="X1188" s="58">
        <f t="shared" si="37"/>
        <v>0</v>
      </c>
    </row>
    <row r="1189" spans="1:24" x14ac:dyDescent="0.3">
      <c r="A1189" s="117"/>
      <c r="B1189" s="118"/>
      <c r="C1189" s="118"/>
      <c r="D1189" s="119"/>
      <c r="E1189" s="42"/>
      <c r="F1189" s="42"/>
      <c r="G1189" s="200"/>
      <c r="H1189" s="121">
        <f t="shared" si="36"/>
        <v>0</v>
      </c>
      <c r="I1189" s="42"/>
      <c r="J1189" s="42"/>
      <c r="K1189" s="42"/>
      <c r="L1189" s="42"/>
      <c r="M1189" s="42"/>
      <c r="N1189" s="42"/>
      <c r="O1189" s="42"/>
      <c r="P1189" s="42"/>
      <c r="Q1189" s="42"/>
      <c r="R1189" s="42"/>
      <c r="S1189" s="42"/>
      <c r="T1189" s="42"/>
      <c r="U1189" s="42"/>
      <c r="V1189" s="42"/>
      <c r="W1189" s="42"/>
      <c r="X1189" s="58">
        <f t="shared" si="37"/>
        <v>0</v>
      </c>
    </row>
    <row r="1190" spans="1:24" x14ac:dyDescent="0.3">
      <c r="A1190" s="117"/>
      <c r="B1190" s="118"/>
      <c r="C1190" s="118"/>
      <c r="D1190" s="119"/>
      <c r="E1190" s="42"/>
      <c r="F1190" s="42"/>
      <c r="G1190" s="200"/>
      <c r="H1190" s="121">
        <f t="shared" si="36"/>
        <v>0</v>
      </c>
      <c r="I1190" s="42"/>
      <c r="J1190" s="42"/>
      <c r="K1190" s="42"/>
      <c r="L1190" s="42"/>
      <c r="M1190" s="42"/>
      <c r="N1190" s="42"/>
      <c r="O1190" s="42"/>
      <c r="P1190" s="42"/>
      <c r="Q1190" s="42"/>
      <c r="R1190" s="42"/>
      <c r="S1190" s="42"/>
      <c r="T1190" s="42"/>
      <c r="U1190" s="42"/>
      <c r="V1190" s="42"/>
      <c r="W1190" s="42"/>
      <c r="X1190" s="58">
        <f t="shared" si="37"/>
        <v>0</v>
      </c>
    </row>
    <row r="1191" spans="1:24" x14ac:dyDescent="0.3">
      <c r="A1191" s="117"/>
      <c r="B1191" s="118"/>
      <c r="C1191" s="118"/>
      <c r="D1191" s="119"/>
      <c r="E1191" s="42"/>
      <c r="F1191" s="42"/>
      <c r="G1191" s="200"/>
      <c r="H1191" s="121">
        <f t="shared" si="36"/>
        <v>0</v>
      </c>
      <c r="I1191" s="42"/>
      <c r="J1191" s="42"/>
      <c r="K1191" s="42"/>
      <c r="L1191" s="42"/>
      <c r="M1191" s="42"/>
      <c r="N1191" s="42"/>
      <c r="O1191" s="42"/>
      <c r="P1191" s="42"/>
      <c r="Q1191" s="42"/>
      <c r="R1191" s="42"/>
      <c r="S1191" s="42"/>
      <c r="T1191" s="42"/>
      <c r="U1191" s="42"/>
      <c r="V1191" s="42"/>
      <c r="W1191" s="42"/>
      <c r="X1191" s="58">
        <f t="shared" si="37"/>
        <v>0</v>
      </c>
    </row>
    <row r="1192" spans="1:24" x14ac:dyDescent="0.3">
      <c r="A1192" s="117"/>
      <c r="B1192" s="118"/>
      <c r="C1192" s="118"/>
      <c r="D1192" s="119"/>
      <c r="E1192" s="42"/>
      <c r="F1192" s="42"/>
      <c r="G1192" s="200"/>
      <c r="H1192" s="121">
        <f t="shared" si="36"/>
        <v>0</v>
      </c>
      <c r="I1192" s="42"/>
      <c r="J1192" s="42"/>
      <c r="K1192" s="42"/>
      <c r="L1192" s="42"/>
      <c r="M1192" s="42"/>
      <c r="N1192" s="42"/>
      <c r="O1192" s="42"/>
      <c r="P1192" s="42"/>
      <c r="Q1192" s="42"/>
      <c r="R1192" s="42"/>
      <c r="S1192" s="42"/>
      <c r="T1192" s="42"/>
      <c r="U1192" s="42"/>
      <c r="V1192" s="42"/>
      <c r="W1192" s="42"/>
      <c r="X1192" s="58">
        <f t="shared" si="37"/>
        <v>0</v>
      </c>
    </row>
    <row r="1193" spans="1:24" x14ac:dyDescent="0.3">
      <c r="A1193" s="117"/>
      <c r="B1193" s="118"/>
      <c r="C1193" s="118"/>
      <c r="D1193" s="119"/>
      <c r="E1193" s="42"/>
      <c r="F1193" s="42"/>
      <c r="G1193" s="200"/>
      <c r="H1193" s="121">
        <f t="shared" si="36"/>
        <v>0</v>
      </c>
      <c r="I1193" s="42"/>
      <c r="J1193" s="42"/>
      <c r="K1193" s="42"/>
      <c r="L1193" s="42"/>
      <c r="M1193" s="42"/>
      <c r="N1193" s="42"/>
      <c r="O1193" s="42"/>
      <c r="P1193" s="42"/>
      <c r="Q1193" s="42"/>
      <c r="R1193" s="42"/>
      <c r="S1193" s="42"/>
      <c r="T1193" s="42"/>
      <c r="U1193" s="42"/>
      <c r="V1193" s="42"/>
      <c r="W1193" s="42"/>
      <c r="X1193" s="58">
        <f t="shared" si="37"/>
        <v>0</v>
      </c>
    </row>
    <row r="1194" spans="1:24" x14ac:dyDescent="0.3">
      <c r="A1194" s="117"/>
      <c r="B1194" s="118"/>
      <c r="C1194" s="118"/>
      <c r="D1194" s="119"/>
      <c r="E1194" s="42"/>
      <c r="F1194" s="42"/>
      <c r="G1194" s="200"/>
      <c r="H1194" s="121">
        <f t="shared" si="36"/>
        <v>0</v>
      </c>
      <c r="I1194" s="42"/>
      <c r="J1194" s="42"/>
      <c r="K1194" s="42"/>
      <c r="L1194" s="42"/>
      <c r="M1194" s="42"/>
      <c r="N1194" s="42"/>
      <c r="O1194" s="42"/>
      <c r="P1194" s="42"/>
      <c r="Q1194" s="42"/>
      <c r="R1194" s="42"/>
      <c r="S1194" s="42"/>
      <c r="T1194" s="42"/>
      <c r="U1194" s="42"/>
      <c r="V1194" s="42"/>
      <c r="W1194" s="42"/>
      <c r="X1194" s="58">
        <f t="shared" si="37"/>
        <v>0</v>
      </c>
    </row>
    <row r="1195" spans="1:24" x14ac:dyDescent="0.3">
      <c r="A1195" s="117"/>
      <c r="B1195" s="118"/>
      <c r="C1195" s="118"/>
      <c r="D1195" s="119"/>
      <c r="E1195" s="42"/>
      <c r="F1195" s="42"/>
      <c r="G1195" s="200"/>
      <c r="H1195" s="121">
        <f t="shared" si="36"/>
        <v>0</v>
      </c>
      <c r="I1195" s="42"/>
      <c r="J1195" s="42"/>
      <c r="K1195" s="42"/>
      <c r="L1195" s="42"/>
      <c r="M1195" s="42"/>
      <c r="N1195" s="42"/>
      <c r="O1195" s="42"/>
      <c r="P1195" s="42"/>
      <c r="Q1195" s="42"/>
      <c r="R1195" s="42"/>
      <c r="S1195" s="42"/>
      <c r="T1195" s="42"/>
      <c r="U1195" s="42"/>
      <c r="V1195" s="42"/>
      <c r="W1195" s="42"/>
      <c r="X1195" s="58">
        <f t="shared" si="37"/>
        <v>0</v>
      </c>
    </row>
    <row r="1196" spans="1:24" x14ac:dyDescent="0.3">
      <c r="A1196" s="117"/>
      <c r="B1196" s="118"/>
      <c r="C1196" s="118"/>
      <c r="D1196" s="119"/>
      <c r="E1196" s="42"/>
      <c r="F1196" s="42"/>
      <c r="G1196" s="200"/>
      <c r="H1196" s="121">
        <f t="shared" si="36"/>
        <v>0</v>
      </c>
      <c r="I1196" s="42"/>
      <c r="J1196" s="42"/>
      <c r="K1196" s="42"/>
      <c r="L1196" s="42"/>
      <c r="M1196" s="42"/>
      <c r="N1196" s="42"/>
      <c r="O1196" s="42"/>
      <c r="P1196" s="42"/>
      <c r="Q1196" s="42"/>
      <c r="R1196" s="42"/>
      <c r="S1196" s="42"/>
      <c r="T1196" s="42"/>
      <c r="U1196" s="42"/>
      <c r="V1196" s="42"/>
      <c r="W1196" s="42"/>
      <c r="X1196" s="58">
        <f t="shared" si="37"/>
        <v>0</v>
      </c>
    </row>
    <row r="1197" spans="1:24" x14ac:dyDescent="0.3">
      <c r="A1197" s="117"/>
      <c r="B1197" s="118"/>
      <c r="C1197" s="118"/>
      <c r="D1197" s="119"/>
      <c r="E1197" s="42"/>
      <c r="F1197" s="42"/>
      <c r="G1197" s="200"/>
      <c r="H1197" s="121">
        <f t="shared" si="36"/>
        <v>0</v>
      </c>
      <c r="I1197" s="42"/>
      <c r="J1197" s="42"/>
      <c r="K1197" s="42"/>
      <c r="L1197" s="42"/>
      <c r="M1197" s="42"/>
      <c r="N1197" s="42"/>
      <c r="O1197" s="42"/>
      <c r="P1197" s="42"/>
      <c r="Q1197" s="42"/>
      <c r="R1197" s="42"/>
      <c r="S1197" s="42"/>
      <c r="T1197" s="42"/>
      <c r="U1197" s="42"/>
      <c r="V1197" s="42"/>
      <c r="W1197" s="42"/>
      <c r="X1197" s="58">
        <f t="shared" si="37"/>
        <v>0</v>
      </c>
    </row>
  </sheetData>
  <sheetProtection password="8DEF" sheet="1" formatCells="0" formatColumns="0" formatRows="0" deleteRows="0" sort="0"/>
  <mergeCells count="20">
    <mergeCell ref="K9:K10"/>
    <mergeCell ref="J9:J10"/>
    <mergeCell ref="I9:I10"/>
    <mergeCell ref="X9:X10"/>
    <mergeCell ref="G9:G10"/>
    <mergeCell ref="H9:H10"/>
    <mergeCell ref="D1:T1"/>
    <mergeCell ref="I7:Q7"/>
    <mergeCell ref="W9:W10"/>
    <mergeCell ref="V9:V10"/>
    <mergeCell ref="U9:U10"/>
    <mergeCell ref="T9:T10"/>
    <mergeCell ref="S9:S10"/>
    <mergeCell ref="R9:R10"/>
    <mergeCell ref="Q9:Q10"/>
    <mergeCell ref="P9:P10"/>
    <mergeCell ref="O9:O10"/>
    <mergeCell ref="N9:N10"/>
    <mergeCell ref="M9:M10"/>
    <mergeCell ref="L9:L10"/>
  </mergeCells>
  <phoneticPr fontId="0" type="noConversion"/>
  <printOptions horizontalCentered="1"/>
  <pageMargins left="0.15748031496062992" right="0.15748031496062992" top="0.59055118110236227" bottom="0.59055118110236227" header="0.51181102362204722" footer="0.31496062992125984"/>
  <pageSetup paperSize="9" scale="69" fitToHeight="0" pageOrder="overThenDown" orientation="landscape" r:id="rId1"/>
  <headerFooter alignWithMargins="0">
    <oddFooter>&amp;CExpenditure - Page &amp;P&amp;R© The Guide Association</oddFooter>
  </headerFooter>
  <rowBreaks count="1" manualBreakCount="1">
    <brk id="1134" max="23" man="1"/>
  </rowBreaks>
  <ignoredErrors>
    <ignoredError sqref="C12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indexed="21"/>
    <pageSetUpPr fitToPage="1"/>
  </sheetPr>
  <dimension ref="A1:L9993"/>
  <sheetViews>
    <sheetView zoomScale="90" zoomScaleNormal="90" zoomScaleSheetLayoutView="83" workbookViewId="0">
      <pane ySplit="4" topLeftCell="A5" activePane="bottomLeft" state="frozen"/>
      <selection pane="bottomLeft" activeCell="A11" sqref="A11"/>
    </sheetView>
  </sheetViews>
  <sheetFormatPr defaultColWidth="9.125" defaultRowHeight="14.4" x14ac:dyDescent="0.3"/>
  <cols>
    <col min="1" max="1" width="16.75" style="72" customWidth="1"/>
    <col min="2" max="2" width="27.625" style="72" customWidth="1"/>
    <col min="3" max="3" width="9.625" style="72" customWidth="1"/>
    <col min="4" max="4" width="16.625" style="72" customWidth="1"/>
    <col min="5" max="5" width="1.625" style="2" customWidth="1"/>
    <col min="6" max="6" width="25.375" style="53" hidden="1" customWidth="1"/>
    <col min="7" max="7" width="10.625" style="53" hidden="1" customWidth="1"/>
    <col min="8" max="8" width="1.375" style="2" customWidth="1"/>
    <col min="9" max="9" width="16.75" style="72" customWidth="1"/>
    <col min="10" max="10" width="27.625" style="72" customWidth="1"/>
    <col min="11" max="12" width="13.625" style="85" customWidth="1"/>
    <col min="13" max="16384" width="9.125" style="72"/>
  </cols>
  <sheetData>
    <row r="1" spans="1:12" s="2" customFormat="1" ht="24.9" x14ac:dyDescent="0.45">
      <c r="A1" s="249" t="s">
        <v>25</v>
      </c>
      <c r="B1" s="249"/>
      <c r="C1" s="249"/>
      <c r="D1" s="249"/>
      <c r="F1" s="53"/>
      <c r="G1" s="53"/>
      <c r="I1" s="249" t="s">
        <v>35</v>
      </c>
      <c r="J1" s="249"/>
      <c r="K1" s="249"/>
      <c r="L1" s="249"/>
    </row>
    <row r="2" spans="1:12" s="2" customFormat="1" x14ac:dyDescent="0.3">
      <c r="D2" s="6" t="str">
        <f>Information!E14</f>
        <v>£</v>
      </c>
      <c r="F2" s="53"/>
      <c r="G2" s="53"/>
      <c r="K2" s="6" t="str">
        <f>Information!E14</f>
        <v>£</v>
      </c>
      <c r="L2" s="6" t="str">
        <f>Information!E14</f>
        <v>£</v>
      </c>
    </row>
    <row r="3" spans="1:12" s="8" customFormat="1" ht="28.8" x14ac:dyDescent="0.2">
      <c r="A3" s="236" t="s">
        <v>0</v>
      </c>
      <c r="B3" s="236" t="s">
        <v>1</v>
      </c>
      <c r="C3" s="236" t="s">
        <v>71</v>
      </c>
      <c r="D3" s="92" t="s">
        <v>62</v>
      </c>
      <c r="E3" s="86"/>
      <c r="F3" s="87"/>
      <c r="G3" s="87" t="s">
        <v>13</v>
      </c>
      <c r="H3" s="86"/>
      <c r="I3" s="236" t="s">
        <v>0</v>
      </c>
      <c r="J3" s="236" t="s">
        <v>1</v>
      </c>
      <c r="K3" s="93" t="s">
        <v>36</v>
      </c>
      <c r="L3" s="94" t="s">
        <v>37</v>
      </c>
    </row>
    <row r="4" spans="1:12" s="88" customFormat="1" ht="18.350000000000001" x14ac:dyDescent="0.35">
      <c r="A4" s="237"/>
      <c r="B4" s="237"/>
      <c r="C4" s="237"/>
      <c r="D4" s="95">
        <f>SUM(D5:D10000)</f>
        <v>1542.77</v>
      </c>
      <c r="F4" s="89"/>
      <c r="G4" s="90">
        <f>SUM(G5:G10000)</f>
        <v>40</v>
      </c>
      <c r="I4" s="237"/>
      <c r="J4" s="237"/>
      <c r="K4" s="95">
        <f>SUM(K5:K10000)</f>
        <v>0</v>
      </c>
      <c r="L4" s="96">
        <f>SUM(L5:L10000)</f>
        <v>0</v>
      </c>
    </row>
    <row r="5" spans="1:12" x14ac:dyDescent="0.3">
      <c r="A5" s="117">
        <v>44587</v>
      </c>
      <c r="B5" s="118" t="s">
        <v>149</v>
      </c>
      <c r="C5" s="125">
        <v>23</v>
      </c>
      <c r="D5" s="43">
        <v>95</v>
      </c>
      <c r="F5" s="53" t="s">
        <v>14</v>
      </c>
      <c r="G5" s="91" cm="1">
        <f t="array" ref="G5:G9993">IF(Expenditure!G12:G10000=1,Expenditure!F12:F10000,0)</f>
        <v>0</v>
      </c>
      <c r="I5" s="128"/>
      <c r="J5" s="123"/>
      <c r="K5" s="41"/>
      <c r="L5" s="41"/>
    </row>
    <row r="6" spans="1:12" x14ac:dyDescent="0.3">
      <c r="A6" s="117">
        <v>44597</v>
      </c>
      <c r="B6" s="118" t="s">
        <v>169</v>
      </c>
      <c r="C6" s="127">
        <v>24</v>
      </c>
      <c r="D6" s="44">
        <v>25</v>
      </c>
      <c r="G6" s="91">
        <v>0</v>
      </c>
      <c r="I6" s="129"/>
      <c r="J6" s="118"/>
      <c r="K6" s="42"/>
      <c r="L6" s="42"/>
    </row>
    <row r="7" spans="1:12" x14ac:dyDescent="0.3">
      <c r="A7" s="129"/>
      <c r="B7" s="126" t="s">
        <v>193</v>
      </c>
      <c r="C7" s="127"/>
      <c r="D7" s="44">
        <v>1058</v>
      </c>
      <c r="G7" s="91">
        <v>0</v>
      </c>
      <c r="I7" s="129"/>
      <c r="J7" s="118"/>
      <c r="K7" s="42"/>
      <c r="L7" s="42"/>
    </row>
    <row r="8" spans="1:12" x14ac:dyDescent="0.3">
      <c r="A8" s="117">
        <v>44986</v>
      </c>
      <c r="B8" s="118" t="s">
        <v>199</v>
      </c>
      <c r="C8" s="127"/>
      <c r="D8" s="44">
        <v>240</v>
      </c>
      <c r="G8" s="91">
        <v>0</v>
      </c>
      <c r="I8" s="129"/>
      <c r="J8" s="118"/>
      <c r="K8" s="42"/>
      <c r="L8" s="42"/>
    </row>
    <row r="9" spans="1:12" x14ac:dyDescent="0.3">
      <c r="A9" s="117">
        <v>44986</v>
      </c>
      <c r="B9" s="118" t="s">
        <v>201</v>
      </c>
      <c r="C9" s="127"/>
      <c r="D9" s="44">
        <v>50</v>
      </c>
      <c r="G9" s="91">
        <v>0</v>
      </c>
      <c r="I9" s="129"/>
      <c r="J9" s="118"/>
      <c r="K9" s="42"/>
      <c r="L9" s="42"/>
    </row>
    <row r="10" spans="1:12" x14ac:dyDescent="0.3">
      <c r="A10" s="129">
        <v>45040</v>
      </c>
      <c r="B10" s="126" t="s">
        <v>245</v>
      </c>
      <c r="C10" s="127"/>
      <c r="D10" s="44">
        <v>74.77</v>
      </c>
      <c r="G10" s="91">
        <v>0</v>
      </c>
      <c r="I10" s="129"/>
      <c r="J10" s="118"/>
      <c r="K10" s="42"/>
      <c r="L10" s="42"/>
    </row>
    <row r="11" spans="1:12" x14ac:dyDescent="0.3">
      <c r="A11" s="129"/>
      <c r="B11" s="126"/>
      <c r="C11" s="127"/>
      <c r="D11" s="44"/>
      <c r="G11" s="91">
        <v>0</v>
      </c>
      <c r="I11" s="129"/>
      <c r="J11" s="118"/>
      <c r="K11" s="42"/>
      <c r="L11" s="42"/>
    </row>
    <row r="12" spans="1:12" x14ac:dyDescent="0.3">
      <c r="A12" s="129"/>
      <c r="B12" s="126"/>
      <c r="C12" s="127"/>
      <c r="D12" s="44"/>
      <c r="G12" s="91">
        <v>0</v>
      </c>
      <c r="I12" s="129"/>
      <c r="J12" s="118"/>
      <c r="K12" s="42"/>
      <c r="L12" s="42"/>
    </row>
    <row r="13" spans="1:12" x14ac:dyDescent="0.3">
      <c r="A13" s="129"/>
      <c r="B13" s="126"/>
      <c r="C13" s="127"/>
      <c r="D13" s="45"/>
      <c r="G13" s="91">
        <v>0</v>
      </c>
      <c r="I13" s="129"/>
      <c r="J13" s="118"/>
      <c r="K13" s="42"/>
      <c r="L13" s="42"/>
    </row>
    <row r="14" spans="1:12" x14ac:dyDescent="0.3">
      <c r="A14" s="129"/>
      <c r="B14" s="126"/>
      <c r="C14" s="127"/>
      <c r="D14" s="45"/>
      <c r="G14" s="91">
        <v>0</v>
      </c>
      <c r="I14" s="129"/>
      <c r="J14" s="118"/>
      <c r="K14" s="42"/>
      <c r="L14" s="42"/>
    </row>
    <row r="15" spans="1:12" x14ac:dyDescent="0.3">
      <c r="A15" s="129"/>
      <c r="B15" s="126"/>
      <c r="C15" s="127"/>
      <c r="D15" s="45"/>
      <c r="G15" s="91">
        <v>40</v>
      </c>
      <c r="I15" s="129"/>
      <c r="J15" s="118"/>
      <c r="K15" s="42"/>
      <c r="L15" s="42"/>
    </row>
    <row r="16" spans="1:12" x14ac:dyDescent="0.3">
      <c r="A16" s="129"/>
      <c r="B16" s="126"/>
      <c r="C16" s="127"/>
      <c r="D16" s="45"/>
      <c r="G16" s="91">
        <v>0</v>
      </c>
      <c r="I16" s="129"/>
      <c r="J16" s="118"/>
      <c r="K16" s="42"/>
      <c r="L16" s="42"/>
    </row>
    <row r="17" spans="1:12" x14ac:dyDescent="0.3">
      <c r="A17" s="129"/>
      <c r="B17" s="126"/>
      <c r="C17" s="127"/>
      <c r="D17" s="45"/>
      <c r="G17" s="91">
        <v>0</v>
      </c>
      <c r="I17" s="129"/>
      <c r="J17" s="118"/>
      <c r="K17" s="42"/>
      <c r="L17" s="42"/>
    </row>
    <row r="18" spans="1:12" x14ac:dyDescent="0.3">
      <c r="A18" s="129"/>
      <c r="B18" s="126"/>
      <c r="C18" s="127"/>
      <c r="D18" s="45"/>
      <c r="G18" s="91">
        <v>0</v>
      </c>
      <c r="I18" s="129"/>
      <c r="J18" s="118"/>
      <c r="K18" s="42"/>
      <c r="L18" s="42"/>
    </row>
    <row r="19" spans="1:12" x14ac:dyDescent="0.3">
      <c r="A19" s="129"/>
      <c r="B19" s="126"/>
      <c r="C19" s="127"/>
      <c r="D19" s="45"/>
      <c r="G19" s="91">
        <v>0</v>
      </c>
      <c r="I19" s="129"/>
      <c r="J19" s="118"/>
      <c r="K19" s="42"/>
      <c r="L19" s="42"/>
    </row>
    <row r="20" spans="1:12" x14ac:dyDescent="0.3">
      <c r="A20" s="129"/>
      <c r="B20" s="126"/>
      <c r="C20" s="127"/>
      <c r="D20" s="45"/>
      <c r="G20" s="91">
        <v>0</v>
      </c>
      <c r="I20" s="129"/>
      <c r="J20" s="118"/>
      <c r="K20" s="42"/>
      <c r="L20" s="42"/>
    </row>
    <row r="21" spans="1:12" x14ac:dyDescent="0.3">
      <c r="A21" s="129"/>
      <c r="B21" s="126"/>
      <c r="C21" s="127"/>
      <c r="D21" s="45"/>
      <c r="G21" s="91">
        <v>0</v>
      </c>
      <c r="I21" s="129"/>
      <c r="J21" s="118"/>
      <c r="K21" s="42"/>
      <c r="L21" s="42"/>
    </row>
    <row r="22" spans="1:12" x14ac:dyDescent="0.3">
      <c r="A22" s="129"/>
      <c r="B22" s="126"/>
      <c r="C22" s="127"/>
      <c r="D22" s="45"/>
      <c r="G22" s="91">
        <v>0</v>
      </c>
      <c r="I22" s="129"/>
      <c r="J22" s="118"/>
      <c r="K22" s="42"/>
      <c r="L22" s="42"/>
    </row>
    <row r="23" spans="1:12" x14ac:dyDescent="0.3">
      <c r="A23" s="129"/>
      <c r="B23" s="126"/>
      <c r="C23" s="127"/>
      <c r="D23" s="45"/>
      <c r="G23" s="91">
        <v>0</v>
      </c>
      <c r="I23" s="129"/>
      <c r="J23" s="118"/>
      <c r="K23" s="42"/>
      <c r="L23" s="42"/>
    </row>
    <row r="24" spans="1:12" x14ac:dyDescent="0.3">
      <c r="A24" s="129"/>
      <c r="B24" s="126"/>
      <c r="C24" s="127"/>
      <c r="D24" s="45"/>
      <c r="G24" s="91">
        <v>0</v>
      </c>
      <c r="I24" s="129"/>
      <c r="J24" s="118"/>
      <c r="K24" s="42"/>
      <c r="L24" s="42"/>
    </row>
    <row r="25" spans="1:12" x14ac:dyDescent="0.3">
      <c r="A25" s="129"/>
      <c r="B25" s="126"/>
      <c r="C25" s="127"/>
      <c r="D25" s="45"/>
      <c r="G25" s="91">
        <v>0</v>
      </c>
      <c r="I25" s="129"/>
      <c r="J25" s="118"/>
      <c r="K25" s="42"/>
      <c r="L25" s="42"/>
    </row>
    <row r="26" spans="1:12" x14ac:dyDescent="0.3">
      <c r="A26" s="129"/>
      <c r="B26" s="126"/>
      <c r="C26" s="127"/>
      <c r="D26" s="45"/>
      <c r="G26" s="91">
        <v>0</v>
      </c>
      <c r="I26" s="129"/>
      <c r="J26" s="118"/>
      <c r="K26" s="42"/>
      <c r="L26" s="42"/>
    </row>
    <row r="27" spans="1:12" x14ac:dyDescent="0.3">
      <c r="A27" s="129"/>
      <c r="B27" s="126"/>
      <c r="C27" s="127"/>
      <c r="D27" s="45"/>
      <c r="G27" s="91">
        <v>0</v>
      </c>
      <c r="I27" s="129"/>
      <c r="J27" s="118"/>
      <c r="K27" s="42"/>
      <c r="L27" s="42"/>
    </row>
    <row r="28" spans="1:12" x14ac:dyDescent="0.3">
      <c r="A28" s="129"/>
      <c r="B28" s="126"/>
      <c r="C28" s="127"/>
      <c r="D28" s="45"/>
      <c r="G28" s="91">
        <v>0</v>
      </c>
      <c r="I28" s="129"/>
      <c r="J28" s="118"/>
      <c r="K28" s="42"/>
      <c r="L28" s="42"/>
    </row>
    <row r="29" spans="1:12" x14ac:dyDescent="0.3">
      <c r="A29" s="129"/>
      <c r="B29" s="126"/>
      <c r="C29" s="127"/>
      <c r="D29" s="45"/>
      <c r="G29" s="91">
        <v>0</v>
      </c>
      <c r="I29" s="129"/>
      <c r="J29" s="118"/>
      <c r="K29" s="42"/>
      <c r="L29" s="42"/>
    </row>
    <row r="30" spans="1:12" x14ac:dyDescent="0.3">
      <c r="A30" s="129"/>
      <c r="B30" s="126"/>
      <c r="C30" s="127"/>
      <c r="D30" s="45"/>
      <c r="G30" s="91">
        <v>0</v>
      </c>
      <c r="I30" s="129"/>
      <c r="J30" s="118"/>
      <c r="K30" s="42"/>
      <c r="L30" s="42"/>
    </row>
    <row r="31" spans="1:12" x14ac:dyDescent="0.3">
      <c r="A31" s="129"/>
      <c r="B31" s="126"/>
      <c r="C31" s="127"/>
      <c r="D31" s="45"/>
      <c r="G31" s="91">
        <v>0</v>
      </c>
      <c r="I31" s="129"/>
      <c r="J31" s="118"/>
      <c r="K31" s="42"/>
      <c r="L31" s="42"/>
    </row>
    <row r="32" spans="1:12" x14ac:dyDescent="0.3">
      <c r="A32" s="129"/>
      <c r="B32" s="126"/>
      <c r="C32" s="127"/>
      <c r="D32" s="45"/>
      <c r="G32" s="91">
        <v>0</v>
      </c>
      <c r="I32" s="129"/>
      <c r="J32" s="118"/>
      <c r="K32" s="42"/>
      <c r="L32" s="42"/>
    </row>
    <row r="33" spans="1:12" x14ac:dyDescent="0.3">
      <c r="A33" s="129"/>
      <c r="B33" s="126"/>
      <c r="C33" s="127"/>
      <c r="D33" s="45"/>
      <c r="G33" s="91">
        <v>0</v>
      </c>
      <c r="I33" s="129"/>
      <c r="J33" s="118"/>
      <c r="K33" s="42"/>
      <c r="L33" s="42"/>
    </row>
    <row r="34" spans="1:12" x14ac:dyDescent="0.3">
      <c r="A34" s="129"/>
      <c r="B34" s="126"/>
      <c r="C34" s="127"/>
      <c r="D34" s="45"/>
      <c r="G34" s="91">
        <v>0</v>
      </c>
      <c r="I34" s="129"/>
      <c r="J34" s="118"/>
      <c r="K34" s="42"/>
      <c r="L34" s="42"/>
    </row>
    <row r="35" spans="1:12" x14ac:dyDescent="0.3">
      <c r="A35" s="129"/>
      <c r="B35" s="126"/>
      <c r="C35" s="127"/>
      <c r="D35" s="45"/>
      <c r="G35" s="91">
        <v>0</v>
      </c>
      <c r="I35" s="129"/>
      <c r="J35" s="118"/>
      <c r="K35" s="42"/>
      <c r="L35" s="42"/>
    </row>
    <row r="36" spans="1:12" x14ac:dyDescent="0.3">
      <c r="A36" s="129"/>
      <c r="B36" s="126"/>
      <c r="C36" s="127"/>
      <c r="D36" s="45"/>
      <c r="G36" s="91">
        <v>0</v>
      </c>
      <c r="I36" s="129"/>
      <c r="J36" s="118"/>
      <c r="K36" s="42"/>
      <c r="L36" s="42"/>
    </row>
    <row r="37" spans="1:12" x14ac:dyDescent="0.3">
      <c r="A37" s="129"/>
      <c r="B37" s="126"/>
      <c r="C37" s="127"/>
      <c r="D37" s="45"/>
      <c r="G37" s="91">
        <v>0</v>
      </c>
      <c r="I37" s="129"/>
      <c r="J37" s="118"/>
      <c r="K37" s="42"/>
      <c r="L37" s="42"/>
    </row>
    <row r="38" spans="1:12" x14ac:dyDescent="0.3">
      <c r="A38" s="129"/>
      <c r="B38" s="126"/>
      <c r="C38" s="127"/>
      <c r="D38" s="45"/>
      <c r="G38" s="91">
        <v>0</v>
      </c>
      <c r="I38" s="129"/>
      <c r="J38" s="118"/>
      <c r="K38" s="42"/>
      <c r="L38" s="42"/>
    </row>
    <row r="39" spans="1:12" x14ac:dyDescent="0.3">
      <c r="A39" s="129"/>
      <c r="B39" s="126"/>
      <c r="C39" s="127"/>
      <c r="D39" s="45"/>
      <c r="G39" s="91">
        <v>0</v>
      </c>
      <c r="I39" s="129"/>
      <c r="J39" s="118"/>
      <c r="K39" s="42"/>
      <c r="L39" s="42"/>
    </row>
    <row r="40" spans="1:12" x14ac:dyDescent="0.3">
      <c r="A40" s="129"/>
      <c r="B40" s="126"/>
      <c r="C40" s="127"/>
      <c r="D40" s="45"/>
      <c r="G40" s="91">
        <v>0</v>
      </c>
      <c r="I40" s="129"/>
      <c r="J40" s="118"/>
      <c r="K40" s="42"/>
      <c r="L40" s="42"/>
    </row>
    <row r="41" spans="1:12" x14ac:dyDescent="0.3">
      <c r="A41" s="129"/>
      <c r="B41" s="126"/>
      <c r="C41" s="127"/>
      <c r="D41" s="45"/>
      <c r="G41" s="91">
        <v>0</v>
      </c>
      <c r="I41" s="129"/>
      <c r="J41" s="118"/>
      <c r="K41" s="42"/>
      <c r="L41" s="42"/>
    </row>
    <row r="42" spans="1:12" x14ac:dyDescent="0.3">
      <c r="A42" s="129"/>
      <c r="B42" s="126"/>
      <c r="C42" s="127"/>
      <c r="D42" s="45"/>
      <c r="G42" s="91">
        <v>0</v>
      </c>
      <c r="I42" s="129"/>
      <c r="J42" s="118"/>
      <c r="K42" s="42"/>
      <c r="L42" s="42"/>
    </row>
    <row r="43" spans="1:12" x14ac:dyDescent="0.3">
      <c r="A43" s="129"/>
      <c r="B43" s="126"/>
      <c r="C43" s="127"/>
      <c r="D43" s="45"/>
      <c r="G43" s="91">
        <v>0</v>
      </c>
      <c r="I43" s="129"/>
      <c r="J43" s="118"/>
      <c r="K43" s="42"/>
      <c r="L43" s="42"/>
    </row>
    <row r="44" spans="1:12" x14ac:dyDescent="0.3">
      <c r="A44" s="129"/>
      <c r="B44" s="126"/>
      <c r="C44" s="127"/>
      <c r="D44" s="45"/>
      <c r="G44" s="91">
        <v>0</v>
      </c>
      <c r="I44" s="129"/>
      <c r="J44" s="118"/>
      <c r="K44" s="42"/>
      <c r="L44" s="42"/>
    </row>
    <row r="45" spans="1:12" x14ac:dyDescent="0.3">
      <c r="A45" s="129"/>
      <c r="B45" s="126"/>
      <c r="C45" s="127"/>
      <c r="D45" s="45"/>
      <c r="G45" s="91">
        <v>0</v>
      </c>
      <c r="I45" s="129"/>
      <c r="J45" s="118"/>
      <c r="K45" s="42"/>
      <c r="L45" s="42"/>
    </row>
    <row r="46" spans="1:12" x14ac:dyDescent="0.3">
      <c r="A46" s="129"/>
      <c r="B46" s="126"/>
      <c r="C46" s="127"/>
      <c r="D46" s="45"/>
      <c r="G46" s="91">
        <v>0</v>
      </c>
      <c r="I46" s="129"/>
      <c r="J46" s="118"/>
      <c r="K46" s="42"/>
      <c r="L46" s="42"/>
    </row>
    <row r="47" spans="1:12" x14ac:dyDescent="0.3">
      <c r="A47" s="129"/>
      <c r="B47" s="126"/>
      <c r="C47" s="127"/>
      <c r="D47" s="45"/>
      <c r="G47" s="91">
        <v>0</v>
      </c>
      <c r="I47" s="129"/>
      <c r="J47" s="118"/>
      <c r="K47" s="42"/>
      <c r="L47" s="42"/>
    </row>
    <row r="48" spans="1:12" x14ac:dyDescent="0.3">
      <c r="A48" s="129"/>
      <c r="B48" s="126"/>
      <c r="C48" s="127"/>
      <c r="D48" s="45"/>
      <c r="G48" s="91">
        <v>0</v>
      </c>
      <c r="I48" s="129"/>
      <c r="J48" s="118"/>
      <c r="K48" s="42"/>
      <c r="L48" s="42"/>
    </row>
    <row r="49" spans="1:12" x14ac:dyDescent="0.3">
      <c r="A49" s="129"/>
      <c r="B49" s="126"/>
      <c r="C49" s="127"/>
      <c r="D49" s="45"/>
      <c r="G49" s="91">
        <v>0</v>
      </c>
      <c r="I49" s="129"/>
      <c r="J49" s="118"/>
      <c r="K49" s="42"/>
      <c r="L49" s="42"/>
    </row>
    <row r="50" spans="1:12" x14ac:dyDescent="0.3">
      <c r="A50" s="129"/>
      <c r="B50" s="126"/>
      <c r="C50" s="127"/>
      <c r="D50" s="45"/>
      <c r="G50" s="91">
        <v>0</v>
      </c>
      <c r="I50" s="129"/>
      <c r="J50" s="118"/>
      <c r="K50" s="42"/>
      <c r="L50" s="42"/>
    </row>
    <row r="51" spans="1:12" x14ac:dyDescent="0.3">
      <c r="A51" s="129"/>
      <c r="B51" s="126"/>
      <c r="C51" s="127"/>
      <c r="D51" s="45"/>
      <c r="G51" s="91">
        <v>0</v>
      </c>
      <c r="I51" s="129"/>
      <c r="J51" s="118"/>
      <c r="K51" s="42"/>
      <c r="L51" s="42"/>
    </row>
    <row r="52" spans="1:12" x14ac:dyDescent="0.3">
      <c r="A52" s="129"/>
      <c r="B52" s="126"/>
      <c r="C52" s="127"/>
      <c r="D52" s="45"/>
      <c r="G52" s="91">
        <v>0</v>
      </c>
      <c r="I52" s="129"/>
      <c r="J52" s="118"/>
      <c r="K52" s="42"/>
      <c r="L52" s="42"/>
    </row>
    <row r="53" spans="1:12" x14ac:dyDescent="0.3">
      <c r="A53" s="129"/>
      <c r="B53" s="126"/>
      <c r="C53" s="127"/>
      <c r="D53" s="45"/>
      <c r="G53" s="91">
        <v>0</v>
      </c>
      <c r="I53" s="129"/>
      <c r="J53" s="118"/>
      <c r="K53" s="42"/>
      <c r="L53" s="42"/>
    </row>
    <row r="54" spans="1:12" x14ac:dyDescent="0.3">
      <c r="A54" s="129"/>
      <c r="B54" s="126"/>
      <c r="C54" s="127"/>
      <c r="D54" s="45"/>
      <c r="G54" s="91">
        <v>0</v>
      </c>
      <c r="I54" s="129"/>
      <c r="J54" s="118"/>
      <c r="K54" s="42"/>
      <c r="L54" s="42"/>
    </row>
    <row r="55" spans="1:12" x14ac:dyDescent="0.3">
      <c r="A55" s="129"/>
      <c r="B55" s="126"/>
      <c r="C55" s="127"/>
      <c r="D55" s="45"/>
      <c r="G55" s="91">
        <v>0</v>
      </c>
      <c r="I55" s="129"/>
      <c r="J55" s="118"/>
      <c r="K55" s="42"/>
      <c r="L55" s="42"/>
    </row>
    <row r="56" spans="1:12" x14ac:dyDescent="0.3">
      <c r="A56" s="129"/>
      <c r="B56" s="126"/>
      <c r="C56" s="127"/>
      <c r="D56" s="45"/>
      <c r="G56" s="91">
        <v>0</v>
      </c>
      <c r="I56" s="129"/>
      <c r="J56" s="118"/>
      <c r="K56" s="42"/>
      <c r="L56" s="42"/>
    </row>
    <row r="57" spans="1:12" x14ac:dyDescent="0.3">
      <c r="A57" s="129"/>
      <c r="B57" s="126"/>
      <c r="C57" s="127"/>
      <c r="D57" s="45"/>
      <c r="G57" s="91">
        <v>0</v>
      </c>
      <c r="I57" s="129"/>
      <c r="J57" s="118"/>
      <c r="K57" s="42"/>
      <c r="L57" s="42"/>
    </row>
    <row r="58" spans="1:12" x14ac:dyDescent="0.3">
      <c r="A58" s="129"/>
      <c r="B58" s="126"/>
      <c r="C58" s="127"/>
      <c r="D58" s="45"/>
      <c r="G58" s="91">
        <v>0</v>
      </c>
      <c r="I58" s="129"/>
      <c r="J58" s="118"/>
      <c r="K58" s="42"/>
      <c r="L58" s="42"/>
    </row>
    <row r="59" spans="1:12" x14ac:dyDescent="0.3">
      <c r="A59" s="129"/>
      <c r="B59" s="126"/>
      <c r="C59" s="127"/>
      <c r="D59" s="45"/>
      <c r="G59" s="91">
        <v>0</v>
      </c>
      <c r="I59" s="129"/>
      <c r="J59" s="118"/>
      <c r="K59" s="42"/>
      <c r="L59" s="42"/>
    </row>
    <row r="60" spans="1:12" x14ac:dyDescent="0.3">
      <c r="A60" s="129"/>
      <c r="B60" s="126"/>
      <c r="C60" s="127"/>
      <c r="D60" s="45"/>
      <c r="G60" s="91">
        <v>0</v>
      </c>
      <c r="I60" s="129"/>
      <c r="J60" s="118"/>
      <c r="K60" s="42"/>
      <c r="L60" s="42"/>
    </row>
    <row r="61" spans="1:12" x14ac:dyDescent="0.3">
      <c r="A61" s="129"/>
      <c r="B61" s="126"/>
      <c r="C61" s="127"/>
      <c r="D61" s="45"/>
      <c r="G61" s="91">
        <v>0</v>
      </c>
      <c r="I61" s="129"/>
      <c r="J61" s="118"/>
      <c r="K61" s="42"/>
      <c r="L61" s="42"/>
    </row>
    <row r="62" spans="1:12" x14ac:dyDescent="0.3">
      <c r="A62" s="129"/>
      <c r="B62" s="126"/>
      <c r="C62" s="127"/>
      <c r="D62" s="45"/>
      <c r="G62" s="91">
        <v>0</v>
      </c>
      <c r="I62" s="129"/>
      <c r="J62" s="118"/>
      <c r="K62" s="42"/>
      <c r="L62" s="42"/>
    </row>
    <row r="63" spans="1:12" x14ac:dyDescent="0.3">
      <c r="A63" s="129"/>
      <c r="B63" s="126"/>
      <c r="C63" s="127"/>
      <c r="D63" s="45"/>
      <c r="G63" s="91">
        <v>0</v>
      </c>
      <c r="I63" s="129"/>
      <c r="J63" s="118"/>
      <c r="K63" s="42"/>
      <c r="L63" s="42"/>
    </row>
    <row r="64" spans="1:12" x14ac:dyDescent="0.3">
      <c r="A64" s="129"/>
      <c r="B64" s="126"/>
      <c r="C64" s="127"/>
      <c r="D64" s="45"/>
      <c r="G64" s="91">
        <v>0</v>
      </c>
      <c r="I64" s="129"/>
      <c r="J64" s="118"/>
      <c r="K64" s="42"/>
      <c r="L64" s="42"/>
    </row>
    <row r="65" spans="1:12" x14ac:dyDescent="0.3">
      <c r="A65" s="129"/>
      <c r="B65" s="126"/>
      <c r="C65" s="127"/>
      <c r="D65" s="45"/>
      <c r="G65" s="91">
        <v>0</v>
      </c>
      <c r="I65" s="129"/>
      <c r="J65" s="118"/>
      <c r="K65" s="42"/>
      <c r="L65" s="42"/>
    </row>
    <row r="66" spans="1:12" x14ac:dyDescent="0.3">
      <c r="A66" s="129"/>
      <c r="B66" s="126"/>
      <c r="C66" s="127"/>
      <c r="D66" s="45"/>
      <c r="G66" s="91">
        <v>0</v>
      </c>
      <c r="I66" s="129"/>
      <c r="J66" s="118"/>
      <c r="K66" s="42"/>
      <c r="L66" s="42"/>
    </row>
    <row r="67" spans="1:12" x14ac:dyDescent="0.3">
      <c r="A67" s="129"/>
      <c r="B67" s="126"/>
      <c r="C67" s="127"/>
      <c r="D67" s="45"/>
      <c r="G67" s="91">
        <v>0</v>
      </c>
      <c r="I67" s="129"/>
      <c r="J67" s="118"/>
      <c r="K67" s="42"/>
      <c r="L67" s="42"/>
    </row>
    <row r="68" spans="1:12" x14ac:dyDescent="0.3">
      <c r="A68" s="129"/>
      <c r="B68" s="126"/>
      <c r="C68" s="127"/>
      <c r="D68" s="45"/>
      <c r="G68" s="91">
        <v>0</v>
      </c>
      <c r="I68" s="129"/>
      <c r="J68" s="118"/>
      <c r="K68" s="42"/>
      <c r="L68" s="42"/>
    </row>
    <row r="69" spans="1:12" x14ac:dyDescent="0.3">
      <c r="A69" s="129"/>
      <c r="B69" s="126"/>
      <c r="C69" s="127"/>
      <c r="D69" s="45"/>
      <c r="G69" s="91">
        <v>0</v>
      </c>
      <c r="I69" s="129"/>
      <c r="J69" s="118"/>
      <c r="K69" s="42"/>
      <c r="L69" s="42"/>
    </row>
    <row r="70" spans="1:12" x14ac:dyDescent="0.3">
      <c r="A70" s="129"/>
      <c r="B70" s="126"/>
      <c r="C70" s="127"/>
      <c r="D70" s="45"/>
      <c r="G70" s="91">
        <v>0</v>
      </c>
      <c r="I70" s="129"/>
      <c r="J70" s="118"/>
      <c r="K70" s="42"/>
      <c r="L70" s="42"/>
    </row>
    <row r="71" spans="1:12" x14ac:dyDescent="0.3">
      <c r="A71" s="129"/>
      <c r="B71" s="126"/>
      <c r="C71" s="127"/>
      <c r="D71" s="45"/>
      <c r="G71" s="91">
        <v>0</v>
      </c>
      <c r="I71" s="129"/>
      <c r="J71" s="118"/>
      <c r="K71" s="42"/>
      <c r="L71" s="42"/>
    </row>
    <row r="72" spans="1:12" x14ac:dyDescent="0.3">
      <c r="A72" s="129"/>
      <c r="B72" s="126"/>
      <c r="C72" s="127"/>
      <c r="D72" s="45"/>
      <c r="G72" s="91">
        <v>0</v>
      </c>
      <c r="I72" s="129"/>
      <c r="J72" s="118"/>
      <c r="K72" s="42"/>
      <c r="L72" s="42"/>
    </row>
    <row r="73" spans="1:12" x14ac:dyDescent="0.3">
      <c r="A73" s="129"/>
      <c r="B73" s="126"/>
      <c r="C73" s="127"/>
      <c r="D73" s="45"/>
      <c r="G73" s="91">
        <v>0</v>
      </c>
      <c r="I73" s="129"/>
      <c r="J73" s="118"/>
      <c r="K73" s="42"/>
      <c r="L73" s="42"/>
    </row>
    <row r="74" spans="1:12" x14ac:dyDescent="0.3">
      <c r="A74" s="129"/>
      <c r="B74" s="126"/>
      <c r="C74" s="127"/>
      <c r="D74" s="45"/>
      <c r="G74" s="91">
        <v>0</v>
      </c>
      <c r="I74" s="129"/>
      <c r="J74" s="118"/>
      <c r="K74" s="42"/>
      <c r="L74" s="42"/>
    </row>
    <row r="75" spans="1:12" x14ac:dyDescent="0.3">
      <c r="A75" s="129"/>
      <c r="B75" s="126"/>
      <c r="C75" s="127"/>
      <c r="D75" s="45"/>
      <c r="G75" s="91">
        <v>0</v>
      </c>
      <c r="I75" s="129"/>
      <c r="J75" s="118"/>
      <c r="K75" s="42"/>
      <c r="L75" s="42"/>
    </row>
    <row r="76" spans="1:12" x14ac:dyDescent="0.3">
      <c r="A76" s="129"/>
      <c r="B76" s="126"/>
      <c r="C76" s="127"/>
      <c r="D76" s="45"/>
      <c r="G76" s="91">
        <v>0</v>
      </c>
      <c r="I76" s="129"/>
      <c r="J76" s="118"/>
      <c r="K76" s="42"/>
      <c r="L76" s="42"/>
    </row>
    <row r="77" spans="1:12" x14ac:dyDescent="0.3">
      <c r="A77" s="129"/>
      <c r="B77" s="126"/>
      <c r="C77" s="127"/>
      <c r="D77" s="45"/>
      <c r="G77" s="91">
        <v>0</v>
      </c>
      <c r="I77" s="129"/>
      <c r="J77" s="118"/>
      <c r="K77" s="42"/>
      <c r="L77" s="42"/>
    </row>
    <row r="78" spans="1:12" x14ac:dyDescent="0.3">
      <c r="A78" s="129"/>
      <c r="B78" s="126"/>
      <c r="C78" s="127"/>
      <c r="D78" s="45"/>
      <c r="G78" s="91">
        <v>0</v>
      </c>
      <c r="I78" s="129"/>
      <c r="J78" s="118"/>
      <c r="K78" s="42"/>
      <c r="L78" s="42"/>
    </row>
    <row r="79" spans="1:12" x14ac:dyDescent="0.3">
      <c r="A79" s="129"/>
      <c r="B79" s="126"/>
      <c r="C79" s="127"/>
      <c r="D79" s="45"/>
      <c r="G79" s="91">
        <v>0</v>
      </c>
      <c r="I79" s="129"/>
      <c r="J79" s="118"/>
      <c r="K79" s="42"/>
      <c r="L79" s="42"/>
    </row>
    <row r="80" spans="1:12" x14ac:dyDescent="0.3">
      <c r="A80" s="129"/>
      <c r="B80" s="126"/>
      <c r="C80" s="127"/>
      <c r="D80" s="45"/>
      <c r="G80" s="91">
        <v>0</v>
      </c>
      <c r="I80" s="129"/>
      <c r="J80" s="118"/>
      <c r="K80" s="42"/>
      <c r="L80" s="42"/>
    </row>
    <row r="81" spans="1:12" x14ac:dyDescent="0.3">
      <c r="A81" s="129"/>
      <c r="B81" s="126"/>
      <c r="C81" s="127"/>
      <c r="D81" s="45"/>
      <c r="G81" s="91">
        <v>0</v>
      </c>
      <c r="I81" s="129"/>
      <c r="J81" s="118"/>
      <c r="K81" s="42"/>
      <c r="L81" s="42"/>
    </row>
    <row r="82" spans="1:12" x14ac:dyDescent="0.3">
      <c r="A82" s="129"/>
      <c r="B82" s="126"/>
      <c r="C82" s="127"/>
      <c r="D82" s="45"/>
      <c r="G82" s="91">
        <v>0</v>
      </c>
      <c r="I82" s="129"/>
      <c r="J82" s="118"/>
      <c r="K82" s="42"/>
      <c r="L82" s="42"/>
    </row>
    <row r="83" spans="1:12" x14ac:dyDescent="0.3">
      <c r="A83" s="129"/>
      <c r="B83" s="126"/>
      <c r="C83" s="127"/>
      <c r="D83" s="45"/>
      <c r="G83" s="91">
        <v>0</v>
      </c>
      <c r="I83" s="129"/>
      <c r="J83" s="118"/>
      <c r="K83" s="42"/>
      <c r="L83" s="42"/>
    </row>
    <row r="84" spans="1:12" x14ac:dyDescent="0.3">
      <c r="A84" s="129"/>
      <c r="B84" s="126"/>
      <c r="C84" s="127"/>
      <c r="D84" s="45"/>
      <c r="G84" s="91">
        <v>0</v>
      </c>
      <c r="I84" s="129"/>
      <c r="J84" s="118"/>
      <c r="K84" s="42"/>
      <c r="L84" s="42"/>
    </row>
    <row r="85" spans="1:12" x14ac:dyDescent="0.3">
      <c r="A85" s="129"/>
      <c r="B85" s="126"/>
      <c r="C85" s="127"/>
      <c r="D85" s="45"/>
      <c r="G85" s="91">
        <v>0</v>
      </c>
      <c r="I85" s="129"/>
      <c r="J85" s="118"/>
      <c r="K85" s="42"/>
      <c r="L85" s="42"/>
    </row>
    <row r="86" spans="1:12" x14ac:dyDescent="0.3">
      <c r="A86" s="129"/>
      <c r="B86" s="126"/>
      <c r="C86" s="127"/>
      <c r="D86" s="45"/>
      <c r="G86" s="91">
        <v>0</v>
      </c>
      <c r="I86" s="129"/>
      <c r="J86" s="118"/>
      <c r="K86" s="42"/>
      <c r="L86" s="42"/>
    </row>
    <row r="87" spans="1:12" x14ac:dyDescent="0.3">
      <c r="A87" s="129"/>
      <c r="B87" s="126"/>
      <c r="C87" s="127"/>
      <c r="D87" s="45"/>
      <c r="G87" s="91">
        <v>0</v>
      </c>
      <c r="I87" s="129"/>
      <c r="J87" s="118"/>
      <c r="K87" s="42"/>
      <c r="L87" s="42"/>
    </row>
    <row r="88" spans="1:12" x14ac:dyDescent="0.3">
      <c r="A88" s="129"/>
      <c r="B88" s="126"/>
      <c r="C88" s="127"/>
      <c r="D88" s="45"/>
      <c r="G88" s="91">
        <v>0</v>
      </c>
      <c r="I88" s="129"/>
      <c r="J88" s="118"/>
      <c r="K88" s="42"/>
      <c r="L88" s="42"/>
    </row>
    <row r="89" spans="1:12" x14ac:dyDescent="0.3">
      <c r="A89" s="129"/>
      <c r="B89" s="126"/>
      <c r="C89" s="127"/>
      <c r="D89" s="45"/>
      <c r="G89" s="91">
        <v>0</v>
      </c>
      <c r="I89" s="129"/>
      <c r="J89" s="118"/>
      <c r="K89" s="42"/>
      <c r="L89" s="42"/>
    </row>
    <row r="90" spans="1:12" x14ac:dyDescent="0.3">
      <c r="A90" s="129"/>
      <c r="B90" s="126"/>
      <c r="C90" s="127"/>
      <c r="D90" s="45"/>
      <c r="G90" s="91">
        <v>0</v>
      </c>
      <c r="I90" s="129"/>
      <c r="J90" s="118"/>
      <c r="K90" s="42"/>
      <c r="L90" s="42"/>
    </row>
    <row r="91" spans="1:12" x14ac:dyDescent="0.3">
      <c r="A91" s="129"/>
      <c r="B91" s="126"/>
      <c r="C91" s="127"/>
      <c r="D91" s="45"/>
      <c r="G91" s="91">
        <v>0</v>
      </c>
      <c r="I91" s="129"/>
      <c r="J91" s="118"/>
      <c r="K91" s="42"/>
      <c r="L91" s="42"/>
    </row>
    <row r="92" spans="1:12" x14ac:dyDescent="0.3">
      <c r="A92" s="129"/>
      <c r="B92" s="126"/>
      <c r="C92" s="127"/>
      <c r="D92" s="45"/>
      <c r="G92" s="91">
        <v>0</v>
      </c>
      <c r="I92" s="129"/>
      <c r="J92" s="118"/>
      <c r="K92" s="42"/>
      <c r="L92" s="42"/>
    </row>
    <row r="93" spans="1:12" x14ac:dyDescent="0.3">
      <c r="A93" s="129"/>
      <c r="B93" s="126"/>
      <c r="C93" s="127"/>
      <c r="D93" s="45"/>
      <c r="G93" s="91">
        <v>0</v>
      </c>
      <c r="I93" s="129"/>
      <c r="J93" s="118"/>
      <c r="K93" s="42"/>
      <c r="L93" s="42"/>
    </row>
    <row r="94" spans="1:12" x14ac:dyDescent="0.3">
      <c r="A94" s="129"/>
      <c r="B94" s="126"/>
      <c r="C94" s="127"/>
      <c r="D94" s="45"/>
      <c r="G94" s="91">
        <v>0</v>
      </c>
      <c r="I94" s="129"/>
      <c r="J94" s="118"/>
      <c r="K94" s="42"/>
      <c r="L94" s="42"/>
    </row>
    <row r="95" spans="1:12" x14ac:dyDescent="0.3">
      <c r="A95" s="129"/>
      <c r="B95" s="126"/>
      <c r="C95" s="127"/>
      <c r="D95" s="45"/>
      <c r="G95" s="91">
        <v>0</v>
      </c>
      <c r="I95" s="129"/>
      <c r="J95" s="118"/>
      <c r="K95" s="42"/>
      <c r="L95" s="42"/>
    </row>
    <row r="96" spans="1:12" x14ac:dyDescent="0.3">
      <c r="A96" s="129"/>
      <c r="B96" s="126"/>
      <c r="C96" s="127"/>
      <c r="D96" s="45"/>
      <c r="G96" s="91">
        <v>0</v>
      </c>
      <c r="I96" s="129"/>
      <c r="J96" s="118"/>
      <c r="K96" s="42"/>
      <c r="L96" s="42"/>
    </row>
    <row r="97" spans="1:12" x14ac:dyDescent="0.3">
      <c r="A97" s="129"/>
      <c r="B97" s="126"/>
      <c r="C97" s="127"/>
      <c r="D97" s="45"/>
      <c r="G97" s="91">
        <v>0</v>
      </c>
      <c r="I97" s="129"/>
      <c r="J97" s="118"/>
      <c r="K97" s="42"/>
      <c r="L97" s="42"/>
    </row>
    <row r="98" spans="1:12" x14ac:dyDescent="0.3">
      <c r="A98" s="129"/>
      <c r="B98" s="126"/>
      <c r="C98" s="127"/>
      <c r="D98" s="45"/>
      <c r="G98" s="91">
        <v>0</v>
      </c>
      <c r="I98" s="129"/>
      <c r="J98" s="118"/>
      <c r="K98" s="42"/>
      <c r="L98" s="42"/>
    </row>
    <row r="99" spans="1:12" x14ac:dyDescent="0.3">
      <c r="A99" s="129"/>
      <c r="B99" s="126"/>
      <c r="C99" s="127"/>
      <c r="D99" s="45"/>
      <c r="G99" s="91">
        <v>0</v>
      </c>
      <c r="I99" s="129"/>
      <c r="J99" s="118"/>
      <c r="K99" s="42"/>
      <c r="L99" s="42"/>
    </row>
    <row r="100" spans="1:12" x14ac:dyDescent="0.3">
      <c r="A100" s="129"/>
      <c r="B100" s="126"/>
      <c r="C100" s="127"/>
      <c r="D100" s="45"/>
      <c r="G100" s="91">
        <v>0</v>
      </c>
      <c r="I100" s="129"/>
      <c r="J100" s="118"/>
      <c r="K100" s="42"/>
      <c r="L100" s="42"/>
    </row>
    <row r="101" spans="1:12" x14ac:dyDescent="0.3">
      <c r="A101" s="129"/>
      <c r="B101" s="126"/>
      <c r="C101" s="127"/>
      <c r="D101" s="45"/>
      <c r="G101" s="91">
        <v>0</v>
      </c>
      <c r="I101" s="129"/>
      <c r="J101" s="118"/>
      <c r="K101" s="42"/>
      <c r="L101" s="42"/>
    </row>
    <row r="102" spans="1:12" x14ac:dyDescent="0.3">
      <c r="A102" s="129"/>
      <c r="B102" s="126"/>
      <c r="C102" s="127"/>
      <c r="D102" s="45"/>
      <c r="G102" s="91">
        <v>0</v>
      </c>
      <c r="I102" s="129"/>
      <c r="J102" s="118"/>
      <c r="K102" s="42"/>
      <c r="L102" s="42"/>
    </row>
    <row r="103" spans="1:12" x14ac:dyDescent="0.3">
      <c r="A103" s="129"/>
      <c r="B103" s="126"/>
      <c r="C103" s="127"/>
      <c r="D103" s="45"/>
      <c r="G103" s="91">
        <v>0</v>
      </c>
      <c r="I103" s="129"/>
      <c r="J103" s="118"/>
      <c r="K103" s="42"/>
      <c r="L103" s="42"/>
    </row>
    <row r="104" spans="1:12" x14ac:dyDescent="0.3">
      <c r="A104" s="129"/>
      <c r="B104" s="126"/>
      <c r="C104" s="127"/>
      <c r="D104" s="45"/>
      <c r="G104" s="91">
        <v>0</v>
      </c>
      <c r="I104" s="129"/>
      <c r="J104" s="118"/>
      <c r="K104" s="42"/>
      <c r="L104" s="42"/>
    </row>
    <row r="105" spans="1:12" x14ac:dyDescent="0.3">
      <c r="A105" s="129"/>
      <c r="B105" s="126"/>
      <c r="C105" s="127"/>
      <c r="D105" s="45"/>
      <c r="G105" s="91">
        <v>0</v>
      </c>
      <c r="I105" s="129"/>
      <c r="J105" s="118"/>
      <c r="K105" s="42"/>
      <c r="L105" s="42"/>
    </row>
    <row r="106" spans="1:12" x14ac:dyDescent="0.3">
      <c r="A106" s="129"/>
      <c r="B106" s="126"/>
      <c r="C106" s="127"/>
      <c r="D106" s="45"/>
      <c r="G106" s="91">
        <v>0</v>
      </c>
      <c r="I106" s="129"/>
      <c r="J106" s="118"/>
      <c r="K106" s="42"/>
      <c r="L106" s="42"/>
    </row>
    <row r="107" spans="1:12" x14ac:dyDescent="0.3">
      <c r="A107" s="129"/>
      <c r="B107" s="126"/>
      <c r="C107" s="127"/>
      <c r="D107" s="45"/>
      <c r="G107" s="91">
        <v>0</v>
      </c>
      <c r="I107" s="129"/>
      <c r="J107" s="118"/>
      <c r="K107" s="42"/>
      <c r="L107" s="42"/>
    </row>
    <row r="108" spans="1:12" x14ac:dyDescent="0.3">
      <c r="A108" s="129"/>
      <c r="B108" s="126"/>
      <c r="C108" s="127"/>
      <c r="D108" s="45"/>
      <c r="G108" s="91">
        <v>0</v>
      </c>
      <c r="I108" s="129"/>
      <c r="J108" s="118"/>
      <c r="K108" s="42"/>
      <c r="L108" s="42"/>
    </row>
    <row r="109" spans="1:12" x14ac:dyDescent="0.3">
      <c r="A109" s="129"/>
      <c r="B109" s="126"/>
      <c r="C109" s="127"/>
      <c r="D109" s="45"/>
      <c r="G109" s="91">
        <v>0</v>
      </c>
      <c r="I109" s="129"/>
      <c r="J109" s="118"/>
      <c r="K109" s="42"/>
      <c r="L109" s="42"/>
    </row>
    <row r="110" spans="1:12" x14ac:dyDescent="0.3">
      <c r="A110" s="129"/>
      <c r="B110" s="126"/>
      <c r="C110" s="127"/>
      <c r="D110" s="45"/>
      <c r="G110" s="91">
        <v>0</v>
      </c>
      <c r="I110" s="129"/>
      <c r="J110" s="118"/>
      <c r="K110" s="42"/>
      <c r="L110" s="42"/>
    </row>
    <row r="111" spans="1:12" x14ac:dyDescent="0.3">
      <c r="A111" s="129"/>
      <c r="B111" s="126"/>
      <c r="C111" s="127"/>
      <c r="D111" s="45"/>
      <c r="G111" s="91">
        <v>0</v>
      </c>
      <c r="I111" s="129"/>
      <c r="J111" s="118"/>
      <c r="K111" s="42"/>
      <c r="L111" s="42"/>
    </row>
    <row r="112" spans="1:12" x14ac:dyDescent="0.3">
      <c r="A112" s="129"/>
      <c r="B112" s="126"/>
      <c r="C112" s="127"/>
      <c r="D112" s="45"/>
      <c r="G112" s="91">
        <v>0</v>
      </c>
      <c r="I112" s="129"/>
      <c r="J112" s="118"/>
      <c r="K112" s="42"/>
      <c r="L112" s="42"/>
    </row>
    <row r="113" spans="1:12" x14ac:dyDescent="0.3">
      <c r="A113" s="129"/>
      <c r="B113" s="126"/>
      <c r="C113" s="127"/>
      <c r="D113" s="45"/>
      <c r="G113" s="91">
        <v>0</v>
      </c>
      <c r="I113" s="129"/>
      <c r="J113" s="118"/>
      <c r="K113" s="42"/>
      <c r="L113" s="42"/>
    </row>
    <row r="114" spans="1:12" x14ac:dyDescent="0.3">
      <c r="A114" s="129"/>
      <c r="B114" s="126"/>
      <c r="C114" s="127"/>
      <c r="D114" s="45"/>
      <c r="G114" s="91">
        <v>0</v>
      </c>
      <c r="I114" s="129"/>
      <c r="J114" s="118"/>
      <c r="K114" s="42"/>
      <c r="L114" s="42"/>
    </row>
    <row r="115" spans="1:12" x14ac:dyDescent="0.3">
      <c r="A115" s="129"/>
      <c r="B115" s="126"/>
      <c r="C115" s="127"/>
      <c r="D115" s="45"/>
      <c r="G115" s="91">
        <v>0</v>
      </c>
      <c r="I115" s="129"/>
      <c r="J115" s="118"/>
      <c r="K115" s="42"/>
      <c r="L115" s="42"/>
    </row>
    <row r="116" spans="1:12" x14ac:dyDescent="0.3">
      <c r="A116" s="129"/>
      <c r="B116" s="126"/>
      <c r="C116" s="127"/>
      <c r="D116" s="45"/>
      <c r="G116" s="91">
        <v>0</v>
      </c>
      <c r="I116" s="129"/>
      <c r="J116" s="118"/>
      <c r="K116" s="42"/>
      <c r="L116" s="42"/>
    </row>
    <row r="117" spans="1:12" x14ac:dyDescent="0.3">
      <c r="A117" s="129"/>
      <c r="B117" s="126"/>
      <c r="C117" s="127"/>
      <c r="D117" s="45"/>
      <c r="G117" s="91">
        <v>0</v>
      </c>
      <c r="I117" s="129"/>
      <c r="J117" s="118"/>
      <c r="K117" s="42"/>
      <c r="L117" s="42"/>
    </row>
    <row r="118" spans="1:12" x14ac:dyDescent="0.3">
      <c r="A118" s="129"/>
      <c r="B118" s="126"/>
      <c r="C118" s="127"/>
      <c r="D118" s="45"/>
      <c r="G118" s="91">
        <v>0</v>
      </c>
      <c r="I118" s="129"/>
      <c r="J118" s="118"/>
      <c r="K118" s="42"/>
      <c r="L118" s="42"/>
    </row>
    <row r="119" spans="1:12" x14ac:dyDescent="0.3">
      <c r="A119" s="129"/>
      <c r="B119" s="126"/>
      <c r="C119" s="127"/>
      <c r="D119" s="45"/>
      <c r="G119" s="91">
        <v>0</v>
      </c>
      <c r="I119" s="129"/>
      <c r="J119" s="118"/>
      <c r="K119" s="42"/>
      <c r="L119" s="42"/>
    </row>
    <row r="120" spans="1:12" x14ac:dyDescent="0.3">
      <c r="A120" s="129"/>
      <c r="B120" s="126"/>
      <c r="C120" s="127"/>
      <c r="D120" s="45"/>
      <c r="G120" s="91">
        <v>0</v>
      </c>
      <c r="I120" s="129"/>
      <c r="J120" s="118"/>
      <c r="K120" s="42"/>
      <c r="L120" s="42"/>
    </row>
    <row r="121" spans="1:12" x14ac:dyDescent="0.3">
      <c r="A121" s="129"/>
      <c r="B121" s="126"/>
      <c r="C121" s="127"/>
      <c r="D121" s="45"/>
      <c r="G121" s="91">
        <v>0</v>
      </c>
      <c r="I121" s="129"/>
      <c r="J121" s="118"/>
      <c r="K121" s="42"/>
      <c r="L121" s="42"/>
    </row>
    <row r="122" spans="1:12" x14ac:dyDescent="0.3">
      <c r="A122" s="129"/>
      <c r="B122" s="126"/>
      <c r="C122" s="127"/>
      <c r="D122" s="45"/>
      <c r="G122" s="91">
        <v>0</v>
      </c>
      <c r="I122" s="129"/>
      <c r="J122" s="118"/>
      <c r="K122" s="42"/>
      <c r="L122" s="42"/>
    </row>
    <row r="123" spans="1:12" x14ac:dyDescent="0.3">
      <c r="A123" s="129"/>
      <c r="B123" s="126"/>
      <c r="C123" s="127"/>
      <c r="D123" s="45"/>
      <c r="G123" s="91">
        <v>0</v>
      </c>
      <c r="I123" s="129"/>
      <c r="J123" s="118"/>
      <c r="K123" s="42"/>
      <c r="L123" s="42"/>
    </row>
    <row r="124" spans="1:12" x14ac:dyDescent="0.3">
      <c r="A124" s="129"/>
      <c r="B124" s="126"/>
      <c r="C124" s="127"/>
      <c r="D124" s="45"/>
      <c r="G124" s="91">
        <v>0</v>
      </c>
      <c r="I124" s="129"/>
      <c r="J124" s="118"/>
      <c r="K124" s="42"/>
      <c r="L124" s="42"/>
    </row>
    <row r="125" spans="1:12" x14ac:dyDescent="0.3">
      <c r="A125" s="129"/>
      <c r="B125" s="126"/>
      <c r="C125" s="127"/>
      <c r="D125" s="45"/>
      <c r="G125" s="91">
        <v>0</v>
      </c>
      <c r="I125" s="129"/>
      <c r="J125" s="118"/>
      <c r="K125" s="42"/>
      <c r="L125" s="42"/>
    </row>
    <row r="126" spans="1:12" x14ac:dyDescent="0.3">
      <c r="A126" s="129"/>
      <c r="B126" s="126"/>
      <c r="C126" s="127"/>
      <c r="D126" s="45"/>
      <c r="G126" s="91">
        <v>0</v>
      </c>
      <c r="I126" s="129"/>
      <c r="J126" s="118"/>
      <c r="K126" s="42"/>
      <c r="L126" s="42"/>
    </row>
    <row r="127" spans="1:12" x14ac:dyDescent="0.3">
      <c r="A127" s="129"/>
      <c r="B127" s="126"/>
      <c r="C127" s="127"/>
      <c r="D127" s="45"/>
      <c r="G127" s="91">
        <v>0</v>
      </c>
      <c r="I127" s="129"/>
      <c r="J127" s="118"/>
      <c r="K127" s="42"/>
      <c r="L127" s="42"/>
    </row>
    <row r="128" spans="1:12" x14ac:dyDescent="0.3">
      <c r="A128" s="129"/>
      <c r="B128" s="126"/>
      <c r="C128" s="127"/>
      <c r="D128" s="45"/>
      <c r="G128" s="91">
        <v>0</v>
      </c>
      <c r="I128" s="129"/>
      <c r="J128" s="118"/>
      <c r="K128" s="42"/>
      <c r="L128" s="42"/>
    </row>
    <row r="129" spans="1:12" x14ac:dyDescent="0.3">
      <c r="A129" s="129"/>
      <c r="B129" s="126"/>
      <c r="C129" s="127"/>
      <c r="D129" s="45"/>
      <c r="G129" s="91">
        <v>0</v>
      </c>
      <c r="I129" s="129"/>
      <c r="J129" s="118"/>
      <c r="K129" s="42"/>
      <c r="L129" s="42"/>
    </row>
    <row r="130" spans="1:12" x14ac:dyDescent="0.3">
      <c r="A130" s="129"/>
      <c r="B130" s="126"/>
      <c r="C130" s="127"/>
      <c r="D130" s="45"/>
      <c r="G130" s="91">
        <v>0</v>
      </c>
      <c r="I130" s="129"/>
      <c r="J130" s="118"/>
      <c r="K130" s="42"/>
      <c r="L130" s="42"/>
    </row>
    <row r="131" spans="1:12" x14ac:dyDescent="0.3">
      <c r="A131" s="129"/>
      <c r="B131" s="126"/>
      <c r="C131" s="127"/>
      <c r="D131" s="45"/>
      <c r="G131" s="91">
        <v>0</v>
      </c>
      <c r="I131" s="129"/>
      <c r="J131" s="118"/>
      <c r="K131" s="42"/>
      <c r="L131" s="42"/>
    </row>
    <row r="132" spans="1:12" x14ac:dyDescent="0.3">
      <c r="A132" s="129"/>
      <c r="B132" s="126"/>
      <c r="C132" s="127"/>
      <c r="D132" s="45"/>
      <c r="G132" s="91">
        <v>0</v>
      </c>
      <c r="I132" s="129"/>
      <c r="J132" s="118"/>
      <c r="K132" s="42"/>
      <c r="L132" s="42"/>
    </row>
    <row r="133" spans="1:12" x14ac:dyDescent="0.3">
      <c r="A133" s="129"/>
      <c r="B133" s="126"/>
      <c r="C133" s="127"/>
      <c r="D133" s="45"/>
      <c r="G133" s="91">
        <v>0</v>
      </c>
      <c r="I133" s="129"/>
      <c r="J133" s="118"/>
      <c r="K133" s="42"/>
      <c r="L133" s="42"/>
    </row>
    <row r="134" spans="1:12" x14ac:dyDescent="0.3">
      <c r="A134" s="129"/>
      <c r="B134" s="126"/>
      <c r="C134" s="127"/>
      <c r="D134" s="45"/>
      <c r="G134" s="91">
        <v>0</v>
      </c>
      <c r="I134" s="129"/>
      <c r="J134" s="118"/>
      <c r="K134" s="42"/>
      <c r="L134" s="42"/>
    </row>
    <row r="135" spans="1:12" x14ac:dyDescent="0.3">
      <c r="A135" s="129"/>
      <c r="B135" s="126"/>
      <c r="C135" s="127"/>
      <c r="D135" s="45"/>
      <c r="G135" s="91">
        <v>0</v>
      </c>
      <c r="I135" s="129"/>
      <c r="J135" s="118"/>
      <c r="K135" s="42"/>
      <c r="L135" s="42"/>
    </row>
    <row r="136" spans="1:12" x14ac:dyDescent="0.3">
      <c r="A136" s="129"/>
      <c r="B136" s="126"/>
      <c r="C136" s="127"/>
      <c r="D136" s="45"/>
      <c r="G136" s="91">
        <v>0</v>
      </c>
      <c r="I136" s="129"/>
      <c r="J136" s="118"/>
      <c r="K136" s="42"/>
      <c r="L136" s="42"/>
    </row>
    <row r="137" spans="1:12" x14ac:dyDescent="0.3">
      <c r="A137" s="129"/>
      <c r="B137" s="126"/>
      <c r="C137" s="127"/>
      <c r="D137" s="45"/>
      <c r="G137" s="91">
        <v>0</v>
      </c>
      <c r="I137" s="129"/>
      <c r="J137" s="118"/>
      <c r="K137" s="42"/>
      <c r="L137" s="42"/>
    </row>
    <row r="138" spans="1:12" x14ac:dyDescent="0.3">
      <c r="A138" s="129"/>
      <c r="B138" s="126"/>
      <c r="C138" s="127"/>
      <c r="D138" s="45"/>
      <c r="G138" s="91">
        <v>0</v>
      </c>
      <c r="I138" s="129"/>
      <c r="J138" s="118"/>
      <c r="K138" s="42"/>
      <c r="L138" s="42"/>
    </row>
    <row r="139" spans="1:12" x14ac:dyDescent="0.3">
      <c r="A139" s="129"/>
      <c r="B139" s="126"/>
      <c r="C139" s="127"/>
      <c r="D139" s="45"/>
      <c r="G139" s="91">
        <v>0</v>
      </c>
      <c r="I139" s="129"/>
      <c r="J139" s="118"/>
      <c r="K139" s="42"/>
      <c r="L139" s="42"/>
    </row>
    <row r="140" spans="1:12" x14ac:dyDescent="0.3">
      <c r="A140" s="129"/>
      <c r="B140" s="126"/>
      <c r="C140" s="127"/>
      <c r="D140" s="45"/>
      <c r="G140" s="91">
        <v>0</v>
      </c>
      <c r="I140" s="129"/>
      <c r="J140" s="118"/>
      <c r="K140" s="42"/>
      <c r="L140" s="42"/>
    </row>
    <row r="141" spans="1:12" x14ac:dyDescent="0.3">
      <c r="A141" s="129"/>
      <c r="B141" s="126"/>
      <c r="C141" s="127"/>
      <c r="D141" s="45"/>
      <c r="G141" s="91">
        <v>0</v>
      </c>
      <c r="I141" s="129"/>
      <c r="J141" s="118"/>
      <c r="K141" s="42"/>
      <c r="L141" s="42"/>
    </row>
    <row r="142" spans="1:12" x14ac:dyDescent="0.3">
      <c r="A142" s="129"/>
      <c r="B142" s="126"/>
      <c r="C142" s="127"/>
      <c r="D142" s="45"/>
      <c r="G142" s="91">
        <v>0</v>
      </c>
      <c r="I142" s="129"/>
      <c r="J142" s="118"/>
      <c r="K142" s="42"/>
      <c r="L142" s="42"/>
    </row>
    <row r="143" spans="1:12" x14ac:dyDescent="0.3">
      <c r="A143" s="129"/>
      <c r="B143" s="126"/>
      <c r="C143" s="127"/>
      <c r="D143" s="45"/>
      <c r="G143" s="91">
        <v>0</v>
      </c>
      <c r="I143" s="129"/>
      <c r="J143" s="118"/>
      <c r="K143" s="42"/>
      <c r="L143" s="42"/>
    </row>
    <row r="144" spans="1:12" x14ac:dyDescent="0.3">
      <c r="A144" s="129"/>
      <c r="B144" s="126"/>
      <c r="C144" s="127"/>
      <c r="D144" s="45"/>
      <c r="G144" s="91">
        <v>0</v>
      </c>
      <c r="I144" s="129"/>
      <c r="J144" s="118"/>
      <c r="K144" s="42"/>
      <c r="L144" s="42"/>
    </row>
    <row r="145" spans="1:12" x14ac:dyDescent="0.3">
      <c r="A145" s="129"/>
      <c r="B145" s="126"/>
      <c r="C145" s="127"/>
      <c r="D145" s="45"/>
      <c r="G145" s="91">
        <v>0</v>
      </c>
      <c r="I145" s="129"/>
      <c r="J145" s="118"/>
      <c r="K145" s="42"/>
      <c r="L145" s="42"/>
    </row>
    <row r="146" spans="1:12" x14ac:dyDescent="0.3">
      <c r="A146" s="129"/>
      <c r="B146" s="126"/>
      <c r="C146" s="127"/>
      <c r="D146" s="45"/>
      <c r="G146" s="91">
        <v>0</v>
      </c>
      <c r="I146" s="129"/>
      <c r="J146" s="118"/>
      <c r="K146" s="42"/>
      <c r="L146" s="42"/>
    </row>
    <row r="147" spans="1:12" x14ac:dyDescent="0.3">
      <c r="A147" s="129"/>
      <c r="B147" s="126"/>
      <c r="C147" s="127"/>
      <c r="D147" s="45"/>
      <c r="G147" s="91">
        <v>0</v>
      </c>
      <c r="I147" s="129"/>
      <c r="J147" s="118"/>
      <c r="K147" s="42"/>
      <c r="L147" s="42"/>
    </row>
    <row r="148" spans="1:12" x14ac:dyDescent="0.3">
      <c r="A148" s="129"/>
      <c r="B148" s="126"/>
      <c r="C148" s="127"/>
      <c r="D148" s="45"/>
      <c r="G148" s="91">
        <v>0</v>
      </c>
      <c r="I148" s="129"/>
      <c r="J148" s="118"/>
      <c r="K148" s="42"/>
      <c r="L148" s="42"/>
    </row>
    <row r="149" spans="1:12" x14ac:dyDescent="0.3">
      <c r="A149" s="129"/>
      <c r="B149" s="126"/>
      <c r="C149" s="127"/>
      <c r="D149" s="45"/>
      <c r="G149" s="91">
        <v>0</v>
      </c>
      <c r="I149" s="129"/>
      <c r="J149" s="118"/>
      <c r="K149" s="42"/>
      <c r="L149" s="42"/>
    </row>
    <row r="150" spans="1:12" x14ac:dyDescent="0.3">
      <c r="A150" s="129"/>
      <c r="B150" s="126"/>
      <c r="C150" s="127"/>
      <c r="D150" s="45"/>
      <c r="G150" s="91">
        <v>0</v>
      </c>
      <c r="I150" s="129"/>
      <c r="J150" s="118"/>
      <c r="K150" s="42"/>
      <c r="L150" s="42"/>
    </row>
    <row r="151" spans="1:12" x14ac:dyDescent="0.3">
      <c r="A151" s="129"/>
      <c r="B151" s="126"/>
      <c r="C151" s="127"/>
      <c r="D151" s="45"/>
      <c r="G151" s="91">
        <v>0</v>
      </c>
      <c r="I151" s="129"/>
      <c r="J151" s="118"/>
      <c r="K151" s="42"/>
      <c r="L151" s="42"/>
    </row>
    <row r="152" spans="1:12" x14ac:dyDescent="0.3">
      <c r="A152" s="129"/>
      <c r="B152" s="126"/>
      <c r="C152" s="127"/>
      <c r="D152" s="45"/>
      <c r="G152" s="91">
        <v>0</v>
      </c>
      <c r="I152" s="129"/>
      <c r="J152" s="118"/>
      <c r="K152" s="42"/>
      <c r="L152" s="42"/>
    </row>
    <row r="153" spans="1:12" x14ac:dyDescent="0.3">
      <c r="A153" s="129"/>
      <c r="B153" s="126"/>
      <c r="C153" s="127"/>
      <c r="D153" s="45"/>
      <c r="G153" s="91">
        <v>0</v>
      </c>
      <c r="I153" s="129"/>
      <c r="J153" s="118"/>
      <c r="K153" s="42"/>
      <c r="L153" s="42"/>
    </row>
    <row r="154" spans="1:12" x14ac:dyDescent="0.3">
      <c r="A154" s="129"/>
      <c r="B154" s="126"/>
      <c r="C154" s="127"/>
      <c r="D154" s="45"/>
      <c r="G154" s="91">
        <v>0</v>
      </c>
      <c r="I154" s="129"/>
      <c r="J154" s="118"/>
      <c r="K154" s="42"/>
      <c r="L154" s="42"/>
    </row>
    <row r="155" spans="1:12" x14ac:dyDescent="0.3">
      <c r="A155" s="129"/>
      <c r="B155" s="126"/>
      <c r="C155" s="127"/>
      <c r="D155" s="45"/>
      <c r="G155" s="91">
        <v>0</v>
      </c>
      <c r="I155" s="129"/>
      <c r="J155" s="118"/>
      <c r="K155" s="42"/>
      <c r="L155" s="42"/>
    </row>
    <row r="156" spans="1:12" x14ac:dyDescent="0.3">
      <c r="A156" s="129"/>
      <c r="B156" s="126"/>
      <c r="C156" s="127"/>
      <c r="D156" s="45"/>
      <c r="G156" s="91">
        <v>0</v>
      </c>
      <c r="I156" s="129"/>
      <c r="J156" s="118"/>
      <c r="K156" s="42"/>
      <c r="L156" s="42"/>
    </row>
    <row r="157" spans="1:12" x14ac:dyDescent="0.3">
      <c r="A157" s="129"/>
      <c r="B157" s="126"/>
      <c r="C157" s="127"/>
      <c r="D157" s="45"/>
      <c r="G157" s="91">
        <v>0</v>
      </c>
      <c r="I157" s="129"/>
      <c r="J157" s="118"/>
      <c r="K157" s="42"/>
      <c r="L157" s="42"/>
    </row>
    <row r="158" spans="1:12" x14ac:dyDescent="0.3">
      <c r="A158" s="129"/>
      <c r="B158" s="126"/>
      <c r="C158" s="127"/>
      <c r="D158" s="45"/>
      <c r="G158" s="91">
        <v>0</v>
      </c>
      <c r="I158" s="129"/>
      <c r="J158" s="118"/>
      <c r="K158" s="42"/>
      <c r="L158" s="42"/>
    </row>
    <row r="159" spans="1:12" x14ac:dyDescent="0.3">
      <c r="A159" s="129"/>
      <c r="B159" s="126"/>
      <c r="C159" s="127"/>
      <c r="D159" s="45"/>
      <c r="G159" s="91">
        <v>0</v>
      </c>
      <c r="I159" s="129"/>
      <c r="J159" s="118"/>
      <c r="K159" s="42"/>
      <c r="L159" s="42"/>
    </row>
    <row r="160" spans="1:12" x14ac:dyDescent="0.3">
      <c r="A160" s="129"/>
      <c r="B160" s="126"/>
      <c r="C160" s="127"/>
      <c r="D160" s="45"/>
      <c r="G160" s="91">
        <v>0</v>
      </c>
      <c r="I160" s="129"/>
      <c r="J160" s="118"/>
      <c r="K160" s="42"/>
      <c r="L160" s="42"/>
    </row>
    <row r="161" spans="1:12" x14ac:dyDescent="0.3">
      <c r="A161" s="129"/>
      <c r="B161" s="126"/>
      <c r="C161" s="127"/>
      <c r="D161" s="45"/>
      <c r="G161" s="91">
        <v>0</v>
      </c>
      <c r="I161" s="129"/>
      <c r="J161" s="118"/>
      <c r="K161" s="42"/>
      <c r="L161" s="42"/>
    </row>
    <row r="162" spans="1:12" x14ac:dyDescent="0.3">
      <c r="A162" s="129"/>
      <c r="B162" s="126"/>
      <c r="C162" s="127"/>
      <c r="D162" s="45"/>
      <c r="G162" s="91">
        <v>0</v>
      </c>
      <c r="I162" s="129"/>
      <c r="J162" s="118"/>
      <c r="K162" s="42"/>
      <c r="L162" s="42"/>
    </row>
    <row r="163" spans="1:12" x14ac:dyDescent="0.3">
      <c r="A163" s="129"/>
      <c r="B163" s="126"/>
      <c r="C163" s="127"/>
      <c r="D163" s="45"/>
      <c r="G163" s="91">
        <v>0</v>
      </c>
      <c r="I163" s="129"/>
      <c r="J163" s="118"/>
      <c r="K163" s="42"/>
      <c r="L163" s="42"/>
    </row>
    <row r="164" spans="1:12" x14ac:dyDescent="0.3">
      <c r="A164" s="129"/>
      <c r="B164" s="126"/>
      <c r="C164" s="127"/>
      <c r="D164" s="45"/>
      <c r="G164" s="91">
        <v>0</v>
      </c>
      <c r="I164" s="129"/>
      <c r="J164" s="118"/>
      <c r="K164" s="42"/>
      <c r="L164" s="42"/>
    </row>
    <row r="165" spans="1:12" x14ac:dyDescent="0.3">
      <c r="A165" s="129"/>
      <c r="B165" s="126"/>
      <c r="C165" s="127"/>
      <c r="D165" s="45"/>
      <c r="G165" s="91">
        <v>0</v>
      </c>
      <c r="I165" s="129"/>
      <c r="J165" s="118"/>
      <c r="K165" s="42"/>
      <c r="L165" s="42"/>
    </row>
    <row r="166" spans="1:12" x14ac:dyDescent="0.3">
      <c r="A166" s="129"/>
      <c r="B166" s="126"/>
      <c r="C166" s="127"/>
      <c r="D166" s="45"/>
      <c r="G166" s="91">
        <v>0</v>
      </c>
      <c r="I166" s="129"/>
      <c r="J166" s="118"/>
      <c r="K166" s="42"/>
      <c r="L166" s="42"/>
    </row>
    <row r="167" spans="1:12" x14ac:dyDescent="0.3">
      <c r="A167" s="129"/>
      <c r="B167" s="126"/>
      <c r="C167" s="127"/>
      <c r="D167" s="45"/>
      <c r="G167" s="91">
        <v>0</v>
      </c>
      <c r="I167" s="129"/>
      <c r="J167" s="118"/>
      <c r="K167" s="42"/>
      <c r="L167" s="42"/>
    </row>
    <row r="168" spans="1:12" x14ac:dyDescent="0.3">
      <c r="A168" s="129"/>
      <c r="B168" s="126"/>
      <c r="C168" s="127"/>
      <c r="D168" s="45"/>
      <c r="G168" s="91">
        <v>0</v>
      </c>
      <c r="I168" s="129"/>
      <c r="J168" s="118"/>
      <c r="K168" s="42"/>
      <c r="L168" s="42"/>
    </row>
    <row r="169" spans="1:12" x14ac:dyDescent="0.3">
      <c r="A169" s="129"/>
      <c r="B169" s="126"/>
      <c r="C169" s="127"/>
      <c r="D169" s="45"/>
      <c r="G169" s="91">
        <v>0</v>
      </c>
      <c r="I169" s="129"/>
      <c r="J169" s="118"/>
      <c r="K169" s="42"/>
      <c r="L169" s="42"/>
    </row>
    <row r="170" spans="1:12" x14ac:dyDescent="0.3">
      <c r="A170" s="129"/>
      <c r="B170" s="126"/>
      <c r="C170" s="127"/>
      <c r="D170" s="45"/>
      <c r="G170" s="91">
        <v>0</v>
      </c>
      <c r="I170" s="129"/>
      <c r="J170" s="118"/>
      <c r="K170" s="42"/>
      <c r="L170" s="42"/>
    </row>
    <row r="171" spans="1:12" x14ac:dyDescent="0.3">
      <c r="A171" s="129"/>
      <c r="B171" s="126"/>
      <c r="C171" s="127"/>
      <c r="D171" s="45"/>
      <c r="G171" s="91">
        <v>0</v>
      </c>
      <c r="I171" s="129"/>
      <c r="J171" s="118"/>
      <c r="K171" s="42"/>
      <c r="L171" s="42"/>
    </row>
    <row r="172" spans="1:12" x14ac:dyDescent="0.3">
      <c r="A172" s="129"/>
      <c r="B172" s="126"/>
      <c r="C172" s="127"/>
      <c r="D172" s="45"/>
      <c r="G172" s="91">
        <v>0</v>
      </c>
      <c r="I172" s="129"/>
      <c r="J172" s="118"/>
      <c r="K172" s="42"/>
      <c r="L172" s="42"/>
    </row>
    <row r="173" spans="1:12" x14ac:dyDescent="0.3">
      <c r="A173" s="129"/>
      <c r="B173" s="126"/>
      <c r="C173" s="127"/>
      <c r="D173" s="45"/>
      <c r="G173" s="91">
        <v>0</v>
      </c>
      <c r="I173" s="129"/>
      <c r="J173" s="118"/>
      <c r="K173" s="42"/>
      <c r="L173" s="42"/>
    </row>
    <row r="174" spans="1:12" x14ac:dyDescent="0.3">
      <c r="A174" s="129"/>
      <c r="B174" s="126"/>
      <c r="C174" s="127"/>
      <c r="D174" s="45"/>
      <c r="G174" s="91">
        <v>0</v>
      </c>
      <c r="I174" s="129"/>
      <c r="J174" s="118"/>
      <c r="K174" s="42"/>
      <c r="L174" s="42"/>
    </row>
    <row r="175" spans="1:12" x14ac:dyDescent="0.3">
      <c r="A175" s="129"/>
      <c r="B175" s="126"/>
      <c r="C175" s="127"/>
      <c r="D175" s="45"/>
      <c r="G175" s="91">
        <v>0</v>
      </c>
      <c r="I175" s="129"/>
      <c r="J175" s="118"/>
      <c r="K175" s="42"/>
      <c r="L175" s="42"/>
    </row>
    <row r="176" spans="1:12" x14ac:dyDescent="0.3">
      <c r="A176" s="129"/>
      <c r="B176" s="126"/>
      <c r="C176" s="127"/>
      <c r="D176" s="45"/>
      <c r="G176" s="91">
        <v>0</v>
      </c>
      <c r="I176" s="129"/>
      <c r="J176" s="118"/>
      <c r="K176" s="42"/>
      <c r="L176" s="42"/>
    </row>
    <row r="177" spans="1:12" x14ac:dyDescent="0.3">
      <c r="A177" s="129"/>
      <c r="B177" s="126"/>
      <c r="C177" s="127"/>
      <c r="D177" s="45"/>
      <c r="G177" s="91">
        <v>0</v>
      </c>
      <c r="I177" s="129"/>
      <c r="J177" s="118"/>
      <c r="K177" s="42"/>
      <c r="L177" s="42"/>
    </row>
    <row r="178" spans="1:12" x14ac:dyDescent="0.3">
      <c r="A178" s="129"/>
      <c r="B178" s="126"/>
      <c r="C178" s="127"/>
      <c r="D178" s="45"/>
      <c r="G178" s="91">
        <v>0</v>
      </c>
      <c r="I178" s="129"/>
      <c r="J178" s="118"/>
      <c r="K178" s="42"/>
      <c r="L178" s="42"/>
    </row>
    <row r="179" spans="1:12" x14ac:dyDescent="0.3">
      <c r="A179" s="129"/>
      <c r="B179" s="126"/>
      <c r="C179" s="127"/>
      <c r="D179" s="45"/>
      <c r="G179" s="91">
        <v>0</v>
      </c>
      <c r="I179" s="129"/>
      <c r="J179" s="118"/>
      <c r="K179" s="42"/>
      <c r="L179" s="42"/>
    </row>
    <row r="180" spans="1:12" x14ac:dyDescent="0.3">
      <c r="A180" s="129"/>
      <c r="B180" s="126"/>
      <c r="C180" s="127"/>
      <c r="D180" s="45"/>
      <c r="G180" s="91">
        <v>0</v>
      </c>
      <c r="I180" s="129"/>
      <c r="J180" s="118"/>
      <c r="K180" s="42"/>
      <c r="L180" s="42"/>
    </row>
    <row r="181" spans="1:12" x14ac:dyDescent="0.3">
      <c r="A181" s="129"/>
      <c r="B181" s="126"/>
      <c r="C181" s="127"/>
      <c r="D181" s="45"/>
      <c r="G181" s="91">
        <v>0</v>
      </c>
      <c r="I181" s="129"/>
      <c r="J181" s="118"/>
      <c r="K181" s="42"/>
      <c r="L181" s="42"/>
    </row>
    <row r="182" spans="1:12" x14ac:dyDescent="0.3">
      <c r="A182" s="129"/>
      <c r="B182" s="126"/>
      <c r="C182" s="127"/>
      <c r="D182" s="45"/>
      <c r="G182" s="91">
        <v>0</v>
      </c>
      <c r="I182" s="129"/>
      <c r="J182" s="118"/>
      <c r="K182" s="42"/>
      <c r="L182" s="42"/>
    </row>
    <row r="183" spans="1:12" x14ac:dyDescent="0.3">
      <c r="A183" s="129"/>
      <c r="B183" s="126"/>
      <c r="C183" s="127"/>
      <c r="D183" s="45"/>
      <c r="G183" s="91">
        <v>0</v>
      </c>
      <c r="I183" s="129"/>
      <c r="J183" s="118"/>
      <c r="K183" s="42"/>
      <c r="L183" s="42"/>
    </row>
    <row r="184" spans="1:12" x14ac:dyDescent="0.3">
      <c r="A184" s="129"/>
      <c r="B184" s="126"/>
      <c r="C184" s="127"/>
      <c r="D184" s="45"/>
      <c r="G184" s="91">
        <v>0</v>
      </c>
      <c r="I184" s="129"/>
      <c r="J184" s="118"/>
      <c r="K184" s="42"/>
      <c r="L184" s="42"/>
    </row>
    <row r="185" spans="1:12" x14ac:dyDescent="0.3">
      <c r="A185" s="129"/>
      <c r="B185" s="126"/>
      <c r="C185" s="127"/>
      <c r="D185" s="45"/>
      <c r="G185" s="91">
        <v>0</v>
      </c>
      <c r="I185" s="129"/>
      <c r="J185" s="118"/>
      <c r="K185" s="42"/>
      <c r="L185" s="42"/>
    </row>
    <row r="186" spans="1:12" x14ac:dyDescent="0.3">
      <c r="A186" s="129"/>
      <c r="B186" s="126"/>
      <c r="C186" s="127"/>
      <c r="D186" s="45"/>
      <c r="G186" s="91">
        <v>0</v>
      </c>
      <c r="I186" s="129"/>
      <c r="J186" s="118"/>
      <c r="K186" s="42"/>
      <c r="L186" s="42"/>
    </row>
    <row r="187" spans="1:12" x14ac:dyDescent="0.3">
      <c r="A187" s="129"/>
      <c r="B187" s="126"/>
      <c r="C187" s="127"/>
      <c r="D187" s="45"/>
      <c r="G187" s="91">
        <v>0</v>
      </c>
      <c r="I187" s="129"/>
      <c r="J187" s="118"/>
      <c r="K187" s="42"/>
      <c r="L187" s="42"/>
    </row>
    <row r="188" spans="1:12" x14ac:dyDescent="0.3">
      <c r="A188" s="129"/>
      <c r="B188" s="126"/>
      <c r="C188" s="127"/>
      <c r="D188" s="45"/>
      <c r="G188" s="91">
        <v>0</v>
      </c>
      <c r="I188" s="129"/>
      <c r="J188" s="118"/>
      <c r="K188" s="42"/>
      <c r="L188" s="42"/>
    </row>
    <row r="189" spans="1:12" x14ac:dyDescent="0.3">
      <c r="A189" s="129"/>
      <c r="B189" s="126"/>
      <c r="C189" s="127"/>
      <c r="D189" s="45"/>
      <c r="G189" s="91">
        <v>0</v>
      </c>
      <c r="I189" s="129"/>
      <c r="J189" s="118"/>
      <c r="K189" s="42"/>
      <c r="L189" s="42"/>
    </row>
    <row r="190" spans="1:12" x14ac:dyDescent="0.3">
      <c r="A190" s="129"/>
      <c r="B190" s="126"/>
      <c r="C190" s="127"/>
      <c r="D190" s="45"/>
      <c r="G190" s="91">
        <v>0</v>
      </c>
      <c r="I190" s="129"/>
      <c r="J190" s="118"/>
      <c r="K190" s="42"/>
      <c r="L190" s="42"/>
    </row>
    <row r="191" spans="1:12" x14ac:dyDescent="0.3">
      <c r="A191" s="129"/>
      <c r="B191" s="126"/>
      <c r="C191" s="127"/>
      <c r="D191" s="45"/>
      <c r="G191" s="91">
        <v>0</v>
      </c>
      <c r="I191" s="129"/>
      <c r="J191" s="118"/>
      <c r="K191" s="42"/>
      <c r="L191" s="42"/>
    </row>
    <row r="192" spans="1:12" x14ac:dyDescent="0.3">
      <c r="A192" s="129"/>
      <c r="B192" s="126"/>
      <c r="C192" s="127"/>
      <c r="D192" s="45"/>
      <c r="G192" s="91">
        <v>0</v>
      </c>
      <c r="I192" s="129"/>
      <c r="J192" s="118"/>
      <c r="K192" s="42"/>
      <c r="L192" s="42"/>
    </row>
    <row r="193" spans="1:12" x14ac:dyDescent="0.3">
      <c r="A193" s="129"/>
      <c r="B193" s="126"/>
      <c r="C193" s="127"/>
      <c r="D193" s="45"/>
      <c r="G193" s="91">
        <v>0</v>
      </c>
      <c r="I193" s="129"/>
      <c r="J193" s="118"/>
      <c r="K193" s="42"/>
      <c r="L193" s="42"/>
    </row>
    <row r="194" spans="1:12" x14ac:dyDescent="0.3">
      <c r="A194" s="129"/>
      <c r="B194" s="126"/>
      <c r="C194" s="127"/>
      <c r="D194" s="45"/>
      <c r="G194" s="91">
        <v>0</v>
      </c>
      <c r="I194" s="129"/>
      <c r="J194" s="118"/>
      <c r="K194" s="42"/>
      <c r="L194" s="42"/>
    </row>
    <row r="195" spans="1:12" x14ac:dyDescent="0.3">
      <c r="A195" s="129"/>
      <c r="B195" s="126"/>
      <c r="C195" s="127"/>
      <c r="D195" s="45"/>
      <c r="G195" s="91">
        <v>0</v>
      </c>
      <c r="I195" s="129"/>
      <c r="J195" s="118"/>
      <c r="K195" s="42"/>
      <c r="L195" s="42"/>
    </row>
    <row r="196" spans="1:12" x14ac:dyDescent="0.3">
      <c r="A196" s="129"/>
      <c r="B196" s="126"/>
      <c r="C196" s="127"/>
      <c r="D196" s="45"/>
      <c r="G196" s="91">
        <v>0</v>
      </c>
      <c r="I196" s="129"/>
      <c r="J196" s="118"/>
      <c r="K196" s="42"/>
      <c r="L196" s="42"/>
    </row>
    <row r="197" spans="1:12" x14ac:dyDescent="0.3">
      <c r="A197" s="129"/>
      <c r="B197" s="126"/>
      <c r="C197" s="127"/>
      <c r="D197" s="45"/>
      <c r="G197" s="91">
        <v>0</v>
      </c>
      <c r="I197" s="129"/>
      <c r="J197" s="118"/>
      <c r="K197" s="42"/>
      <c r="L197" s="42"/>
    </row>
    <row r="198" spans="1:12" x14ac:dyDescent="0.3">
      <c r="A198" s="129"/>
      <c r="B198" s="126"/>
      <c r="C198" s="127"/>
      <c r="D198" s="45"/>
      <c r="G198" s="91">
        <v>0</v>
      </c>
      <c r="I198" s="129"/>
      <c r="J198" s="118"/>
      <c r="K198" s="42"/>
      <c r="L198" s="42"/>
    </row>
    <row r="199" spans="1:12" x14ac:dyDescent="0.3">
      <c r="A199" s="129"/>
      <c r="B199" s="126"/>
      <c r="C199" s="127"/>
      <c r="D199" s="45"/>
      <c r="G199" s="91">
        <v>0</v>
      </c>
      <c r="I199" s="129"/>
      <c r="J199" s="118"/>
      <c r="K199" s="42"/>
      <c r="L199" s="42"/>
    </row>
    <row r="200" spans="1:12" x14ac:dyDescent="0.3">
      <c r="A200" s="129"/>
      <c r="B200" s="126"/>
      <c r="C200" s="127"/>
      <c r="D200" s="45"/>
      <c r="G200" s="91">
        <v>0</v>
      </c>
      <c r="I200" s="129"/>
      <c r="J200" s="118"/>
      <c r="K200" s="42"/>
      <c r="L200" s="42"/>
    </row>
    <row r="201" spans="1:12" x14ac:dyDescent="0.3">
      <c r="A201" s="129"/>
      <c r="B201" s="126"/>
      <c r="C201" s="127"/>
      <c r="D201" s="45"/>
      <c r="G201" s="91">
        <v>0</v>
      </c>
      <c r="I201" s="129"/>
      <c r="J201" s="118"/>
      <c r="K201" s="42"/>
      <c r="L201" s="42"/>
    </row>
    <row r="202" spans="1:12" x14ac:dyDescent="0.3">
      <c r="A202" s="129"/>
      <c r="B202" s="126"/>
      <c r="C202" s="127"/>
      <c r="D202" s="45"/>
      <c r="G202" s="91">
        <v>0</v>
      </c>
      <c r="I202" s="129"/>
      <c r="J202" s="118"/>
      <c r="K202" s="42"/>
      <c r="L202" s="42"/>
    </row>
    <row r="203" spans="1:12" x14ac:dyDescent="0.3">
      <c r="A203" s="129"/>
      <c r="B203" s="126"/>
      <c r="C203" s="127"/>
      <c r="D203" s="45"/>
      <c r="G203" s="91">
        <v>0</v>
      </c>
      <c r="I203" s="129"/>
      <c r="J203" s="118"/>
      <c r="K203" s="42"/>
      <c r="L203" s="42"/>
    </row>
    <row r="204" spans="1:12" x14ac:dyDescent="0.3">
      <c r="A204" s="129"/>
      <c r="B204" s="126"/>
      <c r="C204" s="127"/>
      <c r="D204" s="45"/>
      <c r="G204" s="91">
        <v>0</v>
      </c>
      <c r="I204" s="129"/>
      <c r="J204" s="118"/>
      <c r="K204" s="42"/>
      <c r="L204" s="42"/>
    </row>
    <row r="205" spans="1:12" x14ac:dyDescent="0.3">
      <c r="A205" s="129"/>
      <c r="B205" s="126"/>
      <c r="C205" s="127"/>
      <c r="D205" s="45"/>
      <c r="G205" s="91">
        <v>0</v>
      </c>
      <c r="I205" s="129"/>
      <c r="J205" s="118"/>
      <c r="K205" s="42"/>
      <c r="L205" s="42"/>
    </row>
    <row r="206" spans="1:12" x14ac:dyDescent="0.3">
      <c r="A206" s="129"/>
      <c r="B206" s="126"/>
      <c r="C206" s="127"/>
      <c r="D206" s="45"/>
      <c r="G206" s="91">
        <v>0</v>
      </c>
      <c r="I206" s="129"/>
      <c r="J206" s="118"/>
      <c r="K206" s="42"/>
      <c r="L206" s="42"/>
    </row>
    <row r="207" spans="1:12" x14ac:dyDescent="0.3">
      <c r="A207" s="129"/>
      <c r="B207" s="126"/>
      <c r="C207" s="127"/>
      <c r="D207" s="45"/>
      <c r="G207" s="91">
        <v>0</v>
      </c>
      <c r="I207" s="129"/>
      <c r="J207" s="118"/>
      <c r="K207" s="42"/>
      <c r="L207" s="42"/>
    </row>
    <row r="208" spans="1:12" x14ac:dyDescent="0.3">
      <c r="A208" s="129"/>
      <c r="B208" s="126"/>
      <c r="C208" s="127"/>
      <c r="D208" s="45"/>
      <c r="G208" s="91">
        <v>0</v>
      </c>
      <c r="I208" s="129"/>
      <c r="J208" s="118"/>
      <c r="K208" s="42"/>
      <c r="L208" s="42"/>
    </row>
    <row r="209" spans="1:12" x14ac:dyDescent="0.3">
      <c r="A209" s="129"/>
      <c r="B209" s="126"/>
      <c r="C209" s="127"/>
      <c r="D209" s="45"/>
      <c r="G209" s="91">
        <v>0</v>
      </c>
      <c r="I209" s="129"/>
      <c r="J209" s="118"/>
      <c r="K209" s="42"/>
      <c r="L209" s="42"/>
    </row>
    <row r="210" spans="1:12" x14ac:dyDescent="0.3">
      <c r="A210" s="129"/>
      <c r="B210" s="126"/>
      <c r="C210" s="127"/>
      <c r="D210" s="45"/>
      <c r="G210" s="91">
        <v>0</v>
      </c>
      <c r="I210" s="129"/>
      <c r="J210" s="118"/>
      <c r="K210" s="42"/>
      <c r="L210" s="42"/>
    </row>
    <row r="211" spans="1:12" x14ac:dyDescent="0.3">
      <c r="A211" s="129"/>
      <c r="B211" s="126"/>
      <c r="C211" s="127"/>
      <c r="D211" s="45"/>
      <c r="G211" s="91">
        <v>0</v>
      </c>
      <c r="I211" s="129"/>
      <c r="J211" s="118"/>
      <c r="K211" s="42"/>
      <c r="L211" s="42"/>
    </row>
    <row r="212" spans="1:12" x14ac:dyDescent="0.3">
      <c r="A212" s="129"/>
      <c r="B212" s="126"/>
      <c r="C212" s="127"/>
      <c r="D212" s="45"/>
      <c r="G212" s="91">
        <v>0</v>
      </c>
      <c r="I212" s="129"/>
      <c r="J212" s="118"/>
      <c r="K212" s="42"/>
      <c r="L212" s="42"/>
    </row>
    <row r="213" spans="1:12" x14ac:dyDescent="0.3">
      <c r="A213" s="129"/>
      <c r="B213" s="126"/>
      <c r="C213" s="127"/>
      <c r="D213" s="45"/>
      <c r="G213" s="91">
        <v>0</v>
      </c>
      <c r="I213" s="129"/>
      <c r="J213" s="118"/>
      <c r="K213" s="42"/>
      <c r="L213" s="42"/>
    </row>
    <row r="214" spans="1:12" x14ac:dyDescent="0.3">
      <c r="A214" s="129"/>
      <c r="B214" s="126"/>
      <c r="C214" s="127"/>
      <c r="D214" s="45"/>
      <c r="G214" s="91">
        <v>0</v>
      </c>
      <c r="I214" s="129"/>
      <c r="J214" s="118"/>
      <c r="K214" s="42"/>
      <c r="L214" s="42"/>
    </row>
    <row r="215" spans="1:12" x14ac:dyDescent="0.3">
      <c r="A215" s="129"/>
      <c r="B215" s="126"/>
      <c r="C215" s="127"/>
      <c r="D215" s="45"/>
      <c r="G215" s="91">
        <v>0</v>
      </c>
      <c r="I215" s="129"/>
      <c r="J215" s="118"/>
      <c r="K215" s="42"/>
      <c r="L215" s="42"/>
    </row>
    <row r="216" spans="1:12" x14ac:dyDescent="0.3">
      <c r="A216" s="129"/>
      <c r="B216" s="126"/>
      <c r="C216" s="127"/>
      <c r="D216" s="45"/>
      <c r="G216" s="91">
        <v>0</v>
      </c>
      <c r="I216" s="129"/>
      <c r="J216" s="118"/>
      <c r="K216" s="42"/>
      <c r="L216" s="42"/>
    </row>
    <row r="217" spans="1:12" x14ac:dyDescent="0.3">
      <c r="A217" s="129"/>
      <c r="B217" s="126"/>
      <c r="C217" s="127"/>
      <c r="D217" s="45"/>
      <c r="G217" s="91">
        <v>0</v>
      </c>
      <c r="I217" s="129"/>
      <c r="J217" s="118"/>
      <c r="K217" s="42"/>
      <c r="L217" s="42"/>
    </row>
    <row r="218" spans="1:12" x14ac:dyDescent="0.3">
      <c r="A218" s="129"/>
      <c r="B218" s="126"/>
      <c r="C218" s="127"/>
      <c r="D218" s="45"/>
      <c r="G218" s="91">
        <v>0</v>
      </c>
      <c r="I218" s="129"/>
      <c r="J218" s="118"/>
      <c r="K218" s="42"/>
      <c r="L218" s="42"/>
    </row>
    <row r="219" spans="1:12" x14ac:dyDescent="0.3">
      <c r="A219" s="129"/>
      <c r="B219" s="126"/>
      <c r="C219" s="127"/>
      <c r="D219" s="45"/>
      <c r="G219" s="91">
        <v>0</v>
      </c>
      <c r="I219" s="129"/>
      <c r="J219" s="118"/>
      <c r="K219" s="42"/>
      <c r="L219" s="42"/>
    </row>
    <row r="220" spans="1:12" x14ac:dyDescent="0.3">
      <c r="A220" s="129"/>
      <c r="B220" s="126"/>
      <c r="C220" s="127"/>
      <c r="D220" s="45"/>
      <c r="G220" s="91">
        <v>0</v>
      </c>
      <c r="I220" s="129"/>
      <c r="J220" s="118"/>
      <c r="K220" s="42"/>
      <c r="L220" s="42"/>
    </row>
    <row r="221" spans="1:12" x14ac:dyDescent="0.3">
      <c r="A221" s="129"/>
      <c r="B221" s="126"/>
      <c r="C221" s="127"/>
      <c r="D221" s="45"/>
      <c r="G221" s="91">
        <v>0</v>
      </c>
      <c r="I221" s="129"/>
      <c r="J221" s="118"/>
      <c r="K221" s="42"/>
      <c r="L221" s="42"/>
    </row>
    <row r="222" spans="1:12" x14ac:dyDescent="0.3">
      <c r="A222" s="129"/>
      <c r="B222" s="126"/>
      <c r="C222" s="127"/>
      <c r="D222" s="45"/>
      <c r="G222" s="91">
        <v>0</v>
      </c>
      <c r="I222" s="129"/>
      <c r="J222" s="118"/>
      <c r="K222" s="42"/>
      <c r="L222" s="42"/>
    </row>
    <row r="223" spans="1:12" x14ac:dyDescent="0.3">
      <c r="A223" s="129"/>
      <c r="B223" s="126"/>
      <c r="C223" s="127"/>
      <c r="D223" s="45"/>
      <c r="G223" s="91">
        <v>0</v>
      </c>
      <c r="I223" s="129"/>
      <c r="J223" s="118"/>
      <c r="K223" s="42"/>
      <c r="L223" s="42"/>
    </row>
    <row r="224" spans="1:12" x14ac:dyDescent="0.3">
      <c r="A224" s="129"/>
      <c r="B224" s="126"/>
      <c r="C224" s="127"/>
      <c r="D224" s="45"/>
      <c r="G224" s="91">
        <v>0</v>
      </c>
      <c r="I224" s="129"/>
      <c r="J224" s="118"/>
      <c r="K224" s="42"/>
      <c r="L224" s="42"/>
    </row>
    <row r="225" spans="1:12" x14ac:dyDescent="0.3">
      <c r="A225" s="129"/>
      <c r="B225" s="126"/>
      <c r="C225" s="127"/>
      <c r="D225" s="45"/>
      <c r="G225" s="91">
        <v>0</v>
      </c>
      <c r="I225" s="129"/>
      <c r="J225" s="118"/>
      <c r="K225" s="42"/>
      <c r="L225" s="42"/>
    </row>
    <row r="226" spans="1:12" x14ac:dyDescent="0.3">
      <c r="A226" s="129"/>
      <c r="B226" s="126"/>
      <c r="C226" s="127"/>
      <c r="D226" s="45"/>
      <c r="G226" s="91">
        <v>0</v>
      </c>
      <c r="I226" s="129"/>
      <c r="J226" s="118"/>
      <c r="K226" s="42"/>
      <c r="L226" s="42"/>
    </row>
    <row r="227" spans="1:12" x14ac:dyDescent="0.3">
      <c r="A227" s="129"/>
      <c r="B227" s="126"/>
      <c r="C227" s="127"/>
      <c r="D227" s="45"/>
      <c r="G227" s="91">
        <v>0</v>
      </c>
      <c r="I227" s="129"/>
      <c r="J227" s="118"/>
      <c r="K227" s="42"/>
      <c r="L227" s="42"/>
    </row>
    <row r="228" spans="1:12" x14ac:dyDescent="0.3">
      <c r="A228" s="129"/>
      <c r="B228" s="126"/>
      <c r="C228" s="127"/>
      <c r="D228" s="45"/>
      <c r="G228" s="91">
        <v>0</v>
      </c>
      <c r="I228" s="129"/>
      <c r="J228" s="118"/>
      <c r="K228" s="42"/>
      <c r="L228" s="42"/>
    </row>
    <row r="229" spans="1:12" x14ac:dyDescent="0.3">
      <c r="A229" s="129"/>
      <c r="B229" s="126"/>
      <c r="C229" s="127"/>
      <c r="D229" s="45"/>
      <c r="G229" s="91">
        <v>0</v>
      </c>
      <c r="I229" s="129"/>
      <c r="J229" s="118"/>
      <c r="K229" s="42"/>
      <c r="L229" s="42"/>
    </row>
    <row r="230" spans="1:12" x14ac:dyDescent="0.3">
      <c r="A230" s="129"/>
      <c r="B230" s="126"/>
      <c r="C230" s="127"/>
      <c r="D230" s="45"/>
      <c r="G230" s="91">
        <v>0</v>
      </c>
      <c r="I230" s="129"/>
      <c r="J230" s="118"/>
      <c r="K230" s="42"/>
      <c r="L230" s="42"/>
    </row>
    <row r="231" spans="1:12" x14ac:dyDescent="0.3">
      <c r="A231" s="129"/>
      <c r="B231" s="126"/>
      <c r="C231" s="127"/>
      <c r="D231" s="45"/>
      <c r="G231" s="91">
        <v>0</v>
      </c>
      <c r="I231" s="129"/>
      <c r="J231" s="118"/>
      <c r="K231" s="42"/>
      <c r="L231" s="42"/>
    </row>
    <row r="232" spans="1:12" x14ac:dyDescent="0.3">
      <c r="A232" s="129"/>
      <c r="B232" s="126"/>
      <c r="C232" s="127"/>
      <c r="D232" s="45"/>
      <c r="G232" s="91">
        <v>0</v>
      </c>
      <c r="I232" s="129"/>
      <c r="J232" s="118"/>
      <c r="K232" s="42"/>
      <c r="L232" s="42"/>
    </row>
    <row r="233" spans="1:12" x14ac:dyDescent="0.3">
      <c r="A233" s="129"/>
      <c r="B233" s="126"/>
      <c r="C233" s="127"/>
      <c r="D233" s="45"/>
      <c r="G233" s="91">
        <v>0</v>
      </c>
      <c r="I233" s="129"/>
      <c r="J233" s="118"/>
      <c r="K233" s="42"/>
      <c r="L233" s="42"/>
    </row>
    <row r="234" spans="1:12" x14ac:dyDescent="0.3">
      <c r="A234" s="129"/>
      <c r="B234" s="126"/>
      <c r="C234" s="127"/>
      <c r="D234" s="45"/>
      <c r="G234" s="91">
        <v>0</v>
      </c>
      <c r="I234" s="129"/>
      <c r="J234" s="118"/>
      <c r="K234" s="42"/>
      <c r="L234" s="42"/>
    </row>
    <row r="235" spans="1:12" x14ac:dyDescent="0.3">
      <c r="A235" s="129"/>
      <c r="B235" s="126"/>
      <c r="C235" s="127"/>
      <c r="D235" s="45"/>
      <c r="G235" s="91">
        <v>0</v>
      </c>
      <c r="I235" s="129"/>
      <c r="J235" s="118"/>
      <c r="K235" s="42"/>
      <c r="L235" s="42"/>
    </row>
    <row r="236" spans="1:12" x14ac:dyDescent="0.3">
      <c r="A236" s="129"/>
      <c r="B236" s="126"/>
      <c r="C236" s="127"/>
      <c r="D236" s="45"/>
      <c r="G236" s="91">
        <v>0</v>
      </c>
      <c r="I236" s="129"/>
      <c r="J236" s="118"/>
      <c r="K236" s="42"/>
      <c r="L236" s="42"/>
    </row>
    <row r="237" spans="1:12" x14ac:dyDescent="0.3">
      <c r="A237" s="129"/>
      <c r="B237" s="126"/>
      <c r="C237" s="127"/>
      <c r="D237" s="45"/>
      <c r="G237" s="91">
        <v>0</v>
      </c>
      <c r="I237" s="129"/>
      <c r="J237" s="118"/>
      <c r="K237" s="42"/>
      <c r="L237" s="42"/>
    </row>
    <row r="238" spans="1:12" x14ac:dyDescent="0.3">
      <c r="A238" s="129"/>
      <c r="B238" s="126"/>
      <c r="C238" s="127"/>
      <c r="D238" s="45"/>
      <c r="G238" s="91">
        <v>0</v>
      </c>
      <c r="I238" s="129"/>
      <c r="J238" s="118"/>
      <c r="K238" s="42"/>
      <c r="L238" s="42"/>
    </row>
    <row r="239" spans="1:12" x14ac:dyDescent="0.3">
      <c r="A239" s="129"/>
      <c r="B239" s="126"/>
      <c r="C239" s="127"/>
      <c r="D239" s="45"/>
      <c r="G239" s="91">
        <v>0</v>
      </c>
      <c r="I239" s="129"/>
      <c r="J239" s="118"/>
      <c r="K239" s="42"/>
      <c r="L239" s="42"/>
    </row>
    <row r="240" spans="1:12" x14ac:dyDescent="0.3">
      <c r="A240" s="129"/>
      <c r="B240" s="126"/>
      <c r="C240" s="127"/>
      <c r="D240" s="45"/>
      <c r="G240" s="91">
        <v>0</v>
      </c>
      <c r="I240" s="129"/>
      <c r="J240" s="118"/>
      <c r="K240" s="42"/>
      <c r="L240" s="42"/>
    </row>
    <row r="241" spans="1:12" x14ac:dyDescent="0.3">
      <c r="A241" s="129"/>
      <c r="B241" s="126"/>
      <c r="C241" s="127"/>
      <c r="D241" s="45"/>
      <c r="G241" s="91">
        <v>0</v>
      </c>
      <c r="I241" s="129"/>
      <c r="J241" s="118"/>
      <c r="K241" s="42"/>
      <c r="L241" s="42"/>
    </row>
    <row r="242" spans="1:12" x14ac:dyDescent="0.3">
      <c r="A242" s="129"/>
      <c r="B242" s="126"/>
      <c r="C242" s="127"/>
      <c r="D242" s="45"/>
      <c r="G242" s="91">
        <v>0</v>
      </c>
      <c r="I242" s="129"/>
      <c r="J242" s="118"/>
      <c r="K242" s="42"/>
      <c r="L242" s="42"/>
    </row>
    <row r="243" spans="1:12" x14ac:dyDescent="0.3">
      <c r="A243" s="129"/>
      <c r="B243" s="126"/>
      <c r="C243" s="127"/>
      <c r="D243" s="45"/>
      <c r="G243" s="91">
        <v>0</v>
      </c>
      <c r="I243" s="129"/>
      <c r="J243" s="118"/>
      <c r="K243" s="42"/>
      <c r="L243" s="42"/>
    </row>
    <row r="244" spans="1:12" x14ac:dyDescent="0.3">
      <c r="A244" s="129"/>
      <c r="B244" s="126"/>
      <c r="C244" s="127"/>
      <c r="D244" s="45"/>
      <c r="G244" s="91">
        <v>0</v>
      </c>
      <c r="I244" s="129"/>
      <c r="J244" s="118"/>
      <c r="K244" s="42"/>
      <c r="L244" s="42"/>
    </row>
    <row r="245" spans="1:12" x14ac:dyDescent="0.3">
      <c r="A245" s="129"/>
      <c r="B245" s="126"/>
      <c r="C245" s="127"/>
      <c r="D245" s="45"/>
      <c r="G245" s="91">
        <v>0</v>
      </c>
      <c r="I245" s="129"/>
      <c r="J245" s="118"/>
      <c r="K245" s="42"/>
      <c r="L245" s="42"/>
    </row>
    <row r="246" spans="1:12" x14ac:dyDescent="0.3">
      <c r="A246" s="129"/>
      <c r="B246" s="126"/>
      <c r="C246" s="127"/>
      <c r="D246" s="45"/>
      <c r="G246" s="91">
        <v>0</v>
      </c>
      <c r="I246" s="129"/>
      <c r="J246" s="118"/>
      <c r="K246" s="42"/>
      <c r="L246" s="42"/>
    </row>
    <row r="247" spans="1:12" x14ac:dyDescent="0.3">
      <c r="A247" s="129"/>
      <c r="B247" s="126"/>
      <c r="C247" s="127"/>
      <c r="D247" s="45"/>
      <c r="G247" s="91">
        <v>0</v>
      </c>
      <c r="I247" s="129"/>
      <c r="J247" s="118"/>
      <c r="K247" s="42"/>
      <c r="L247" s="42"/>
    </row>
    <row r="248" spans="1:12" x14ac:dyDescent="0.3">
      <c r="A248" s="129"/>
      <c r="B248" s="126"/>
      <c r="C248" s="127"/>
      <c r="D248" s="45"/>
      <c r="G248" s="91">
        <v>0</v>
      </c>
      <c r="I248" s="129"/>
      <c r="J248" s="118"/>
      <c r="K248" s="42"/>
      <c r="L248" s="42"/>
    </row>
    <row r="249" spans="1:12" x14ac:dyDescent="0.3">
      <c r="A249" s="129"/>
      <c r="B249" s="126"/>
      <c r="C249" s="127"/>
      <c r="D249" s="45"/>
      <c r="G249" s="91">
        <v>0</v>
      </c>
      <c r="I249" s="129"/>
      <c r="J249" s="118"/>
      <c r="K249" s="42"/>
      <c r="L249" s="42"/>
    </row>
    <row r="250" spans="1:12" x14ac:dyDescent="0.3">
      <c r="A250" s="129"/>
      <c r="B250" s="126"/>
      <c r="C250" s="127"/>
      <c r="D250" s="45"/>
      <c r="G250" s="91">
        <v>0</v>
      </c>
      <c r="I250" s="129"/>
      <c r="J250" s="118"/>
      <c r="K250" s="42"/>
      <c r="L250" s="42"/>
    </row>
    <row r="251" spans="1:12" x14ac:dyDescent="0.3">
      <c r="A251" s="129"/>
      <c r="B251" s="126"/>
      <c r="C251" s="127"/>
      <c r="D251" s="45"/>
      <c r="G251" s="91">
        <v>0</v>
      </c>
      <c r="I251" s="129"/>
      <c r="J251" s="118"/>
      <c r="K251" s="42"/>
      <c r="L251" s="42"/>
    </row>
    <row r="252" spans="1:12" x14ac:dyDescent="0.3">
      <c r="A252" s="129"/>
      <c r="B252" s="126"/>
      <c r="C252" s="127"/>
      <c r="D252" s="45"/>
      <c r="G252" s="91">
        <v>0</v>
      </c>
      <c r="I252" s="129"/>
      <c r="J252" s="118"/>
      <c r="K252" s="42"/>
      <c r="L252" s="42"/>
    </row>
    <row r="253" spans="1:12" x14ac:dyDescent="0.3">
      <c r="A253" s="129"/>
      <c r="B253" s="126"/>
      <c r="C253" s="127"/>
      <c r="D253" s="45"/>
      <c r="G253" s="91">
        <v>0</v>
      </c>
      <c r="I253" s="129"/>
      <c r="J253" s="118"/>
      <c r="K253" s="42"/>
      <c r="L253" s="42"/>
    </row>
    <row r="254" spans="1:12" x14ac:dyDescent="0.3">
      <c r="A254" s="129"/>
      <c r="B254" s="126"/>
      <c r="C254" s="127"/>
      <c r="D254" s="45"/>
      <c r="G254" s="91">
        <v>0</v>
      </c>
      <c r="I254" s="129"/>
      <c r="J254" s="118"/>
      <c r="K254" s="42"/>
      <c r="L254" s="42"/>
    </row>
    <row r="255" spans="1:12" x14ac:dyDescent="0.3">
      <c r="A255" s="129"/>
      <c r="B255" s="126"/>
      <c r="C255" s="127"/>
      <c r="D255" s="45"/>
      <c r="G255" s="91">
        <v>0</v>
      </c>
      <c r="I255" s="129"/>
      <c r="J255" s="118"/>
      <c r="K255" s="42"/>
      <c r="L255" s="42"/>
    </row>
    <row r="256" spans="1:12" x14ac:dyDescent="0.3">
      <c r="A256" s="129"/>
      <c r="B256" s="126"/>
      <c r="C256" s="127"/>
      <c r="D256" s="45"/>
      <c r="G256" s="91">
        <v>0</v>
      </c>
      <c r="I256" s="129"/>
      <c r="J256" s="118"/>
      <c r="K256" s="42"/>
      <c r="L256" s="42"/>
    </row>
    <row r="257" spans="1:12" x14ac:dyDescent="0.3">
      <c r="A257" s="129"/>
      <c r="B257" s="126"/>
      <c r="C257" s="127"/>
      <c r="D257" s="45"/>
      <c r="G257" s="91">
        <v>0</v>
      </c>
      <c r="I257" s="129"/>
      <c r="J257" s="118"/>
      <c r="K257" s="42"/>
      <c r="L257" s="42"/>
    </row>
    <row r="258" spans="1:12" x14ac:dyDescent="0.3">
      <c r="A258" s="129"/>
      <c r="B258" s="126"/>
      <c r="C258" s="127"/>
      <c r="D258" s="45"/>
      <c r="G258" s="91">
        <v>0</v>
      </c>
      <c r="I258" s="129"/>
      <c r="J258" s="118"/>
      <c r="K258" s="42"/>
      <c r="L258" s="42"/>
    </row>
    <row r="259" spans="1:12" x14ac:dyDescent="0.3">
      <c r="A259" s="129"/>
      <c r="B259" s="126"/>
      <c r="C259" s="127"/>
      <c r="D259" s="45"/>
      <c r="G259" s="91">
        <v>0</v>
      </c>
      <c r="I259" s="129"/>
      <c r="J259" s="118"/>
      <c r="K259" s="42"/>
      <c r="L259" s="42"/>
    </row>
    <row r="260" spans="1:12" x14ac:dyDescent="0.3">
      <c r="A260" s="129"/>
      <c r="B260" s="126"/>
      <c r="C260" s="127"/>
      <c r="D260" s="45"/>
      <c r="G260" s="91">
        <v>0</v>
      </c>
      <c r="I260" s="129"/>
      <c r="J260" s="118"/>
      <c r="K260" s="42"/>
      <c r="L260" s="42"/>
    </row>
    <row r="261" spans="1:12" x14ac:dyDescent="0.3">
      <c r="A261" s="129"/>
      <c r="B261" s="126"/>
      <c r="C261" s="127"/>
      <c r="D261" s="45"/>
      <c r="G261" s="91">
        <v>0</v>
      </c>
      <c r="I261" s="129"/>
      <c r="J261" s="118"/>
      <c r="K261" s="42"/>
      <c r="L261" s="42"/>
    </row>
    <row r="262" spans="1:12" x14ac:dyDescent="0.3">
      <c r="A262" s="129"/>
      <c r="B262" s="126"/>
      <c r="C262" s="127"/>
      <c r="D262" s="45"/>
      <c r="G262" s="91">
        <v>0</v>
      </c>
      <c r="I262" s="129"/>
      <c r="J262" s="118"/>
      <c r="K262" s="42"/>
      <c r="L262" s="42"/>
    </row>
    <row r="263" spans="1:12" x14ac:dyDescent="0.3">
      <c r="A263" s="129"/>
      <c r="B263" s="126"/>
      <c r="C263" s="127"/>
      <c r="D263" s="45"/>
      <c r="G263" s="91">
        <v>0</v>
      </c>
      <c r="I263" s="129"/>
      <c r="J263" s="118"/>
      <c r="K263" s="42"/>
      <c r="L263" s="42"/>
    </row>
    <row r="264" spans="1:12" x14ac:dyDescent="0.3">
      <c r="A264" s="129"/>
      <c r="B264" s="126"/>
      <c r="C264" s="127"/>
      <c r="D264" s="45"/>
      <c r="G264" s="91">
        <v>0</v>
      </c>
      <c r="I264" s="129"/>
      <c r="J264" s="118"/>
      <c r="K264" s="42"/>
      <c r="L264" s="42"/>
    </row>
    <row r="265" spans="1:12" x14ac:dyDescent="0.3">
      <c r="A265" s="129"/>
      <c r="B265" s="126"/>
      <c r="C265" s="127"/>
      <c r="D265" s="45"/>
      <c r="G265" s="91">
        <v>0</v>
      </c>
      <c r="I265" s="129"/>
      <c r="J265" s="118"/>
      <c r="K265" s="42"/>
      <c r="L265" s="42"/>
    </row>
    <row r="266" spans="1:12" x14ac:dyDescent="0.3">
      <c r="A266" s="129"/>
      <c r="B266" s="126"/>
      <c r="C266" s="127"/>
      <c r="D266" s="45"/>
      <c r="G266" s="91">
        <v>0</v>
      </c>
      <c r="I266" s="129"/>
      <c r="J266" s="118"/>
      <c r="K266" s="42"/>
      <c r="L266" s="42"/>
    </row>
    <row r="267" spans="1:12" x14ac:dyDescent="0.3">
      <c r="A267" s="129"/>
      <c r="B267" s="126"/>
      <c r="C267" s="127"/>
      <c r="D267" s="45"/>
      <c r="G267" s="91">
        <v>0</v>
      </c>
      <c r="I267" s="129"/>
      <c r="J267" s="118"/>
      <c r="K267" s="42"/>
      <c r="L267" s="42"/>
    </row>
    <row r="268" spans="1:12" x14ac:dyDescent="0.3">
      <c r="A268" s="129"/>
      <c r="B268" s="126"/>
      <c r="C268" s="127"/>
      <c r="D268" s="45"/>
      <c r="G268" s="91">
        <v>0</v>
      </c>
      <c r="I268" s="129"/>
      <c r="J268" s="118"/>
      <c r="K268" s="42"/>
      <c r="L268" s="42"/>
    </row>
    <row r="269" spans="1:12" x14ac:dyDescent="0.3">
      <c r="A269" s="129"/>
      <c r="B269" s="126"/>
      <c r="C269" s="127"/>
      <c r="D269" s="45"/>
      <c r="G269" s="91">
        <v>0</v>
      </c>
      <c r="I269" s="129"/>
      <c r="J269" s="118"/>
      <c r="K269" s="42"/>
      <c r="L269" s="42"/>
    </row>
    <row r="270" spans="1:12" x14ac:dyDescent="0.3">
      <c r="A270" s="129"/>
      <c r="B270" s="126"/>
      <c r="C270" s="127"/>
      <c r="D270" s="45"/>
      <c r="G270" s="91">
        <v>0</v>
      </c>
      <c r="I270" s="129"/>
      <c r="J270" s="118"/>
      <c r="K270" s="42"/>
      <c r="L270" s="42"/>
    </row>
    <row r="271" spans="1:12" x14ac:dyDescent="0.3">
      <c r="A271" s="129"/>
      <c r="B271" s="126"/>
      <c r="C271" s="127"/>
      <c r="D271" s="45"/>
      <c r="G271" s="91">
        <v>0</v>
      </c>
      <c r="I271" s="129"/>
      <c r="J271" s="118"/>
      <c r="K271" s="42"/>
      <c r="L271" s="42"/>
    </row>
    <row r="272" spans="1:12" x14ac:dyDescent="0.3">
      <c r="A272" s="129"/>
      <c r="B272" s="126"/>
      <c r="C272" s="127"/>
      <c r="D272" s="45"/>
      <c r="G272" s="91">
        <v>0</v>
      </c>
      <c r="I272" s="129"/>
      <c r="J272" s="118"/>
      <c r="K272" s="42"/>
      <c r="L272" s="42"/>
    </row>
    <row r="273" spans="1:12" x14ac:dyDescent="0.3">
      <c r="A273" s="129"/>
      <c r="B273" s="126"/>
      <c r="C273" s="127"/>
      <c r="D273" s="45"/>
      <c r="G273" s="91">
        <v>0</v>
      </c>
      <c r="I273" s="129"/>
      <c r="J273" s="118"/>
      <c r="K273" s="42"/>
      <c r="L273" s="42"/>
    </row>
    <row r="274" spans="1:12" x14ac:dyDescent="0.3">
      <c r="A274" s="129"/>
      <c r="B274" s="126"/>
      <c r="C274" s="127"/>
      <c r="D274" s="45"/>
      <c r="G274" s="91">
        <v>0</v>
      </c>
      <c r="I274" s="129"/>
      <c r="J274" s="118"/>
      <c r="K274" s="42"/>
      <c r="L274" s="42"/>
    </row>
    <row r="275" spans="1:12" x14ac:dyDescent="0.3">
      <c r="A275" s="129"/>
      <c r="B275" s="126"/>
      <c r="C275" s="127"/>
      <c r="D275" s="45"/>
      <c r="G275" s="91">
        <v>0</v>
      </c>
      <c r="I275" s="129"/>
      <c r="J275" s="118"/>
      <c r="K275" s="42"/>
      <c r="L275" s="42"/>
    </row>
    <row r="276" spans="1:12" x14ac:dyDescent="0.3">
      <c r="A276" s="129"/>
      <c r="B276" s="126"/>
      <c r="C276" s="127"/>
      <c r="D276" s="45"/>
      <c r="G276" s="91">
        <v>0</v>
      </c>
      <c r="I276" s="129"/>
      <c r="J276" s="118"/>
      <c r="K276" s="42"/>
      <c r="L276" s="42"/>
    </row>
    <row r="277" spans="1:12" x14ac:dyDescent="0.3">
      <c r="A277" s="129"/>
      <c r="B277" s="126"/>
      <c r="C277" s="127"/>
      <c r="D277" s="45"/>
      <c r="G277" s="91">
        <v>0</v>
      </c>
      <c r="I277" s="129"/>
      <c r="J277" s="118"/>
      <c r="K277" s="42"/>
      <c r="L277" s="42"/>
    </row>
    <row r="278" spans="1:12" x14ac:dyDescent="0.3">
      <c r="A278" s="129"/>
      <c r="B278" s="126"/>
      <c r="C278" s="127"/>
      <c r="D278" s="45"/>
      <c r="G278" s="91">
        <v>0</v>
      </c>
      <c r="I278" s="129"/>
      <c r="J278" s="118"/>
      <c r="K278" s="42"/>
      <c r="L278" s="42"/>
    </row>
    <row r="279" spans="1:12" x14ac:dyDescent="0.3">
      <c r="A279" s="129"/>
      <c r="B279" s="126"/>
      <c r="C279" s="127"/>
      <c r="D279" s="45"/>
      <c r="G279" s="91">
        <v>0</v>
      </c>
      <c r="I279" s="129"/>
      <c r="J279" s="118"/>
      <c r="K279" s="42"/>
      <c r="L279" s="42"/>
    </row>
    <row r="280" spans="1:12" x14ac:dyDescent="0.3">
      <c r="A280" s="129"/>
      <c r="B280" s="126"/>
      <c r="C280" s="127"/>
      <c r="D280" s="45"/>
      <c r="G280" s="91">
        <v>0</v>
      </c>
      <c r="I280" s="129"/>
      <c r="J280" s="118"/>
      <c r="K280" s="42"/>
      <c r="L280" s="42"/>
    </row>
    <row r="281" spans="1:12" x14ac:dyDescent="0.3">
      <c r="A281" s="129"/>
      <c r="B281" s="126"/>
      <c r="C281" s="127"/>
      <c r="D281" s="45"/>
      <c r="G281" s="91">
        <v>0</v>
      </c>
      <c r="I281" s="129"/>
      <c r="J281" s="118"/>
      <c r="K281" s="42"/>
      <c r="L281" s="42"/>
    </row>
    <row r="282" spans="1:12" x14ac:dyDescent="0.3">
      <c r="A282" s="129"/>
      <c r="B282" s="126"/>
      <c r="C282" s="127"/>
      <c r="D282" s="45"/>
      <c r="G282" s="91">
        <v>0</v>
      </c>
      <c r="I282" s="129"/>
      <c r="J282" s="118"/>
      <c r="K282" s="42"/>
      <c r="L282" s="42"/>
    </row>
    <row r="283" spans="1:12" x14ac:dyDescent="0.3">
      <c r="A283" s="129"/>
      <c r="B283" s="126"/>
      <c r="C283" s="127"/>
      <c r="D283" s="45"/>
      <c r="G283" s="91">
        <v>0</v>
      </c>
      <c r="I283" s="129"/>
      <c r="J283" s="118"/>
      <c r="K283" s="42"/>
      <c r="L283" s="42"/>
    </row>
    <row r="284" spans="1:12" x14ac:dyDescent="0.3">
      <c r="A284" s="129"/>
      <c r="B284" s="126"/>
      <c r="C284" s="127"/>
      <c r="D284" s="45"/>
      <c r="G284" s="91">
        <v>0</v>
      </c>
      <c r="I284" s="129"/>
      <c r="J284" s="118"/>
      <c r="K284" s="42"/>
      <c r="L284" s="42"/>
    </row>
    <row r="285" spans="1:12" x14ac:dyDescent="0.3">
      <c r="A285" s="129"/>
      <c r="B285" s="126"/>
      <c r="C285" s="127"/>
      <c r="D285" s="45"/>
      <c r="G285" s="91">
        <v>0</v>
      </c>
      <c r="I285" s="129"/>
      <c r="J285" s="118"/>
      <c r="K285" s="42"/>
      <c r="L285" s="42"/>
    </row>
    <row r="286" spans="1:12" x14ac:dyDescent="0.3">
      <c r="A286" s="129"/>
      <c r="B286" s="126"/>
      <c r="C286" s="127"/>
      <c r="D286" s="45"/>
      <c r="G286" s="91">
        <v>0</v>
      </c>
      <c r="I286" s="129"/>
      <c r="J286" s="118"/>
      <c r="K286" s="42"/>
      <c r="L286" s="42"/>
    </row>
    <row r="287" spans="1:12" x14ac:dyDescent="0.3">
      <c r="A287" s="129"/>
      <c r="B287" s="126"/>
      <c r="C287" s="127"/>
      <c r="D287" s="45"/>
      <c r="G287" s="91">
        <v>0</v>
      </c>
      <c r="I287" s="129"/>
      <c r="J287" s="118"/>
      <c r="K287" s="42"/>
      <c r="L287" s="42"/>
    </row>
    <row r="288" spans="1:12" x14ac:dyDescent="0.3">
      <c r="A288" s="129"/>
      <c r="B288" s="126"/>
      <c r="C288" s="127"/>
      <c r="D288" s="45"/>
      <c r="G288" s="91">
        <v>0</v>
      </c>
      <c r="I288" s="129"/>
      <c r="J288" s="118"/>
      <c r="K288" s="42"/>
      <c r="L288" s="42"/>
    </row>
    <row r="289" spans="1:12" x14ac:dyDescent="0.3">
      <c r="A289" s="129"/>
      <c r="B289" s="126"/>
      <c r="C289" s="127"/>
      <c r="D289" s="45"/>
      <c r="G289" s="91">
        <v>0</v>
      </c>
      <c r="I289" s="129"/>
      <c r="J289" s="118"/>
      <c r="K289" s="42"/>
      <c r="L289" s="42"/>
    </row>
    <row r="290" spans="1:12" x14ac:dyDescent="0.3">
      <c r="A290" s="129"/>
      <c r="B290" s="126"/>
      <c r="C290" s="127"/>
      <c r="D290" s="45"/>
      <c r="G290" s="91">
        <v>0</v>
      </c>
      <c r="I290" s="129"/>
      <c r="J290" s="118"/>
      <c r="K290" s="42"/>
      <c r="L290" s="42"/>
    </row>
    <row r="291" spans="1:12" x14ac:dyDescent="0.3">
      <c r="A291" s="129"/>
      <c r="B291" s="126"/>
      <c r="C291" s="127"/>
      <c r="D291" s="45"/>
      <c r="G291" s="91">
        <v>0</v>
      </c>
      <c r="I291" s="129"/>
      <c r="J291" s="118"/>
      <c r="K291" s="42"/>
      <c r="L291" s="42"/>
    </row>
    <row r="292" spans="1:12" x14ac:dyDescent="0.3">
      <c r="A292" s="130"/>
      <c r="B292" s="124"/>
      <c r="C292" s="124"/>
      <c r="D292" s="122"/>
      <c r="G292" s="53">
        <v>0</v>
      </c>
      <c r="I292" s="130"/>
      <c r="J292" s="124"/>
      <c r="K292" s="122"/>
      <c r="L292" s="122"/>
    </row>
    <row r="293" spans="1:12" x14ac:dyDescent="0.3">
      <c r="A293" s="130"/>
      <c r="B293" s="124"/>
      <c r="C293" s="124"/>
      <c r="D293" s="122"/>
      <c r="G293" s="53">
        <v>0</v>
      </c>
      <c r="I293" s="130"/>
      <c r="J293" s="124"/>
      <c r="K293" s="122"/>
      <c r="L293" s="122"/>
    </row>
    <row r="294" spans="1:12" x14ac:dyDescent="0.3">
      <c r="G294" s="53">
        <v>0</v>
      </c>
    </row>
    <row r="295" spans="1:12" x14ac:dyDescent="0.3">
      <c r="G295" s="53">
        <v>0</v>
      </c>
    </row>
    <row r="296" spans="1:12" x14ac:dyDescent="0.3">
      <c r="G296" s="53">
        <v>0</v>
      </c>
    </row>
    <row r="297" spans="1:12" x14ac:dyDescent="0.3">
      <c r="G297" s="53">
        <v>0</v>
      </c>
    </row>
    <row r="298" spans="1:12" x14ac:dyDescent="0.3">
      <c r="G298" s="53">
        <v>0</v>
      </c>
    </row>
    <row r="299" spans="1:12" x14ac:dyDescent="0.3">
      <c r="G299" s="53">
        <v>0</v>
      </c>
    </row>
    <row r="300" spans="1:12" x14ac:dyDescent="0.3">
      <c r="G300" s="53">
        <v>0</v>
      </c>
    </row>
    <row r="301" spans="1:12" x14ac:dyDescent="0.3">
      <c r="G301" s="53">
        <v>0</v>
      </c>
    </row>
    <row r="302" spans="1:12" x14ac:dyDescent="0.3">
      <c r="G302" s="53">
        <v>0</v>
      </c>
    </row>
    <row r="303" spans="1:12" x14ac:dyDescent="0.3">
      <c r="G303" s="53">
        <v>0</v>
      </c>
    </row>
    <row r="304" spans="1:12" x14ac:dyDescent="0.3">
      <c r="G304" s="53">
        <v>0</v>
      </c>
    </row>
    <row r="305" spans="7:7" x14ac:dyDescent="0.3">
      <c r="G305" s="53">
        <v>0</v>
      </c>
    </row>
    <row r="306" spans="7:7" x14ac:dyDescent="0.3">
      <c r="G306" s="53">
        <v>0</v>
      </c>
    </row>
    <row r="307" spans="7:7" x14ac:dyDescent="0.3">
      <c r="G307" s="53">
        <v>0</v>
      </c>
    </row>
    <row r="308" spans="7:7" x14ac:dyDescent="0.3">
      <c r="G308" s="53">
        <v>0</v>
      </c>
    </row>
    <row r="309" spans="7:7" x14ac:dyDescent="0.3">
      <c r="G309" s="53">
        <v>0</v>
      </c>
    </row>
    <row r="310" spans="7:7" x14ac:dyDescent="0.3">
      <c r="G310" s="53">
        <v>0</v>
      </c>
    </row>
    <row r="311" spans="7:7" x14ac:dyDescent="0.3">
      <c r="G311" s="53">
        <v>0</v>
      </c>
    </row>
    <row r="312" spans="7:7" x14ac:dyDescent="0.3">
      <c r="G312" s="53">
        <v>0</v>
      </c>
    </row>
    <row r="313" spans="7:7" x14ac:dyDescent="0.3">
      <c r="G313" s="53">
        <v>0</v>
      </c>
    </row>
    <row r="314" spans="7:7" x14ac:dyDescent="0.3">
      <c r="G314" s="53">
        <v>0</v>
      </c>
    </row>
    <row r="315" spans="7:7" x14ac:dyDescent="0.3">
      <c r="G315" s="53">
        <v>0</v>
      </c>
    </row>
    <row r="316" spans="7:7" x14ac:dyDescent="0.3">
      <c r="G316" s="53">
        <v>0</v>
      </c>
    </row>
    <row r="317" spans="7:7" x14ac:dyDescent="0.3">
      <c r="G317" s="53">
        <v>0</v>
      </c>
    </row>
    <row r="318" spans="7:7" x14ac:dyDescent="0.3">
      <c r="G318" s="53">
        <v>0</v>
      </c>
    </row>
    <row r="319" spans="7:7" x14ac:dyDescent="0.3">
      <c r="G319" s="53">
        <v>0</v>
      </c>
    </row>
    <row r="320" spans="7:7" x14ac:dyDescent="0.3">
      <c r="G320" s="53">
        <v>0</v>
      </c>
    </row>
    <row r="321" spans="7:7" x14ac:dyDescent="0.3">
      <c r="G321" s="53">
        <v>0</v>
      </c>
    </row>
    <row r="322" spans="7:7" x14ac:dyDescent="0.3">
      <c r="G322" s="53">
        <v>0</v>
      </c>
    </row>
    <row r="323" spans="7:7" x14ac:dyDescent="0.3">
      <c r="G323" s="53">
        <v>0</v>
      </c>
    </row>
    <row r="324" spans="7:7" x14ac:dyDescent="0.3">
      <c r="G324" s="53">
        <v>0</v>
      </c>
    </row>
    <row r="325" spans="7:7" x14ac:dyDescent="0.3">
      <c r="G325" s="53">
        <v>0</v>
      </c>
    </row>
    <row r="326" spans="7:7" x14ac:dyDescent="0.3">
      <c r="G326" s="53">
        <v>0</v>
      </c>
    </row>
    <row r="327" spans="7:7" x14ac:dyDescent="0.3">
      <c r="G327" s="53">
        <v>0</v>
      </c>
    </row>
    <row r="328" spans="7:7" x14ac:dyDescent="0.3">
      <c r="G328" s="53">
        <v>0</v>
      </c>
    </row>
    <row r="329" spans="7:7" x14ac:dyDescent="0.3">
      <c r="G329" s="53">
        <v>0</v>
      </c>
    </row>
    <row r="330" spans="7:7" x14ac:dyDescent="0.3">
      <c r="G330" s="53">
        <v>0</v>
      </c>
    </row>
    <row r="331" spans="7:7" x14ac:dyDescent="0.3">
      <c r="G331" s="53">
        <v>0</v>
      </c>
    </row>
    <row r="332" spans="7:7" x14ac:dyDescent="0.3">
      <c r="G332" s="53">
        <v>0</v>
      </c>
    </row>
    <row r="333" spans="7:7" x14ac:dyDescent="0.3">
      <c r="G333" s="53">
        <v>0</v>
      </c>
    </row>
    <row r="334" spans="7:7" x14ac:dyDescent="0.3">
      <c r="G334" s="53">
        <v>0</v>
      </c>
    </row>
    <row r="335" spans="7:7" x14ac:dyDescent="0.3">
      <c r="G335" s="53">
        <v>0</v>
      </c>
    </row>
    <row r="336" spans="7:7" x14ac:dyDescent="0.3">
      <c r="G336" s="53">
        <v>0</v>
      </c>
    </row>
    <row r="337" spans="7:7" x14ac:dyDescent="0.3">
      <c r="G337" s="53">
        <v>0</v>
      </c>
    </row>
    <row r="338" spans="7:7" x14ac:dyDescent="0.3">
      <c r="G338" s="53">
        <v>0</v>
      </c>
    </row>
    <row r="339" spans="7:7" x14ac:dyDescent="0.3">
      <c r="G339" s="53">
        <v>0</v>
      </c>
    </row>
    <row r="340" spans="7:7" x14ac:dyDescent="0.3">
      <c r="G340" s="53">
        <v>0</v>
      </c>
    </row>
    <row r="341" spans="7:7" x14ac:dyDescent="0.3">
      <c r="G341" s="53">
        <v>0</v>
      </c>
    </row>
    <row r="342" spans="7:7" x14ac:dyDescent="0.3">
      <c r="G342" s="53">
        <v>0</v>
      </c>
    </row>
    <row r="343" spans="7:7" x14ac:dyDescent="0.3">
      <c r="G343" s="53">
        <v>0</v>
      </c>
    </row>
    <row r="344" spans="7:7" x14ac:dyDescent="0.3">
      <c r="G344" s="53">
        <v>0</v>
      </c>
    </row>
    <row r="345" spans="7:7" x14ac:dyDescent="0.3">
      <c r="G345" s="53">
        <v>0</v>
      </c>
    </row>
    <row r="346" spans="7:7" x14ac:dyDescent="0.3">
      <c r="G346" s="53">
        <v>0</v>
      </c>
    </row>
    <row r="347" spans="7:7" x14ac:dyDescent="0.3">
      <c r="G347" s="53">
        <v>0</v>
      </c>
    </row>
    <row r="348" spans="7:7" x14ac:dyDescent="0.3">
      <c r="G348" s="53">
        <v>0</v>
      </c>
    </row>
    <row r="349" spans="7:7" x14ac:dyDescent="0.3">
      <c r="G349" s="53">
        <v>0</v>
      </c>
    </row>
    <row r="350" spans="7:7" x14ac:dyDescent="0.3">
      <c r="G350" s="53">
        <v>0</v>
      </c>
    </row>
    <row r="351" spans="7:7" x14ac:dyDescent="0.3">
      <c r="G351" s="53">
        <v>0</v>
      </c>
    </row>
    <row r="352" spans="7:7" x14ac:dyDescent="0.3">
      <c r="G352" s="53">
        <v>0</v>
      </c>
    </row>
    <row r="353" spans="7:7" x14ac:dyDescent="0.3">
      <c r="G353" s="53">
        <v>0</v>
      </c>
    </row>
    <row r="354" spans="7:7" x14ac:dyDescent="0.3">
      <c r="G354" s="53">
        <v>0</v>
      </c>
    </row>
    <row r="355" spans="7:7" x14ac:dyDescent="0.3">
      <c r="G355" s="53">
        <v>0</v>
      </c>
    </row>
    <row r="356" spans="7:7" x14ac:dyDescent="0.3">
      <c r="G356" s="53">
        <v>0</v>
      </c>
    </row>
    <row r="357" spans="7:7" x14ac:dyDescent="0.3">
      <c r="G357" s="53">
        <v>0</v>
      </c>
    </row>
    <row r="358" spans="7:7" x14ac:dyDescent="0.3">
      <c r="G358" s="53">
        <v>0</v>
      </c>
    </row>
    <row r="359" spans="7:7" x14ac:dyDescent="0.3">
      <c r="G359" s="53">
        <v>0</v>
      </c>
    </row>
    <row r="360" spans="7:7" x14ac:dyDescent="0.3">
      <c r="G360" s="53">
        <v>0</v>
      </c>
    </row>
    <row r="361" spans="7:7" x14ac:dyDescent="0.3">
      <c r="G361" s="53">
        <v>0</v>
      </c>
    </row>
    <row r="362" spans="7:7" x14ac:dyDescent="0.3">
      <c r="G362" s="53">
        <v>0</v>
      </c>
    </row>
    <row r="363" spans="7:7" x14ac:dyDescent="0.3">
      <c r="G363" s="53">
        <v>0</v>
      </c>
    </row>
    <row r="364" spans="7:7" x14ac:dyDescent="0.3">
      <c r="G364" s="53">
        <v>0</v>
      </c>
    </row>
    <row r="365" spans="7:7" x14ac:dyDescent="0.3">
      <c r="G365" s="53">
        <v>0</v>
      </c>
    </row>
    <row r="366" spans="7:7" x14ac:dyDescent="0.3">
      <c r="G366" s="53">
        <v>0</v>
      </c>
    </row>
    <row r="367" spans="7:7" x14ac:dyDescent="0.3">
      <c r="G367" s="53">
        <v>0</v>
      </c>
    </row>
    <row r="368" spans="7:7" x14ac:dyDescent="0.3">
      <c r="G368" s="53">
        <v>0</v>
      </c>
    </row>
    <row r="369" spans="7:7" x14ac:dyDescent="0.3">
      <c r="G369" s="53">
        <v>0</v>
      </c>
    </row>
    <row r="370" spans="7:7" x14ac:dyDescent="0.3">
      <c r="G370" s="53">
        <v>0</v>
      </c>
    </row>
    <row r="371" spans="7:7" x14ac:dyDescent="0.3">
      <c r="G371" s="53">
        <v>0</v>
      </c>
    </row>
    <row r="372" spans="7:7" x14ac:dyDescent="0.3">
      <c r="G372" s="53">
        <v>0</v>
      </c>
    </row>
    <row r="373" spans="7:7" x14ac:dyDescent="0.3">
      <c r="G373" s="53">
        <v>0</v>
      </c>
    </row>
    <row r="374" spans="7:7" x14ac:dyDescent="0.3">
      <c r="G374" s="53">
        <v>0</v>
      </c>
    </row>
    <row r="375" spans="7:7" x14ac:dyDescent="0.3">
      <c r="G375" s="53">
        <v>0</v>
      </c>
    </row>
    <row r="376" spans="7:7" x14ac:dyDescent="0.3">
      <c r="G376" s="53">
        <v>0</v>
      </c>
    </row>
    <row r="377" spans="7:7" x14ac:dyDescent="0.3">
      <c r="G377" s="53">
        <v>0</v>
      </c>
    </row>
    <row r="378" spans="7:7" x14ac:dyDescent="0.3">
      <c r="G378" s="53">
        <v>0</v>
      </c>
    </row>
    <row r="379" spans="7:7" x14ac:dyDescent="0.3">
      <c r="G379" s="53">
        <v>0</v>
      </c>
    </row>
    <row r="380" spans="7:7" x14ac:dyDescent="0.3">
      <c r="G380" s="53">
        <v>0</v>
      </c>
    </row>
    <row r="381" spans="7:7" x14ac:dyDescent="0.3">
      <c r="G381" s="53">
        <v>0</v>
      </c>
    </row>
    <row r="382" spans="7:7" x14ac:dyDescent="0.3">
      <c r="G382" s="53">
        <v>0</v>
      </c>
    </row>
    <row r="383" spans="7:7" x14ac:dyDescent="0.3">
      <c r="G383" s="53">
        <v>0</v>
      </c>
    </row>
    <row r="384" spans="7:7" x14ac:dyDescent="0.3">
      <c r="G384" s="53">
        <v>0</v>
      </c>
    </row>
    <row r="385" spans="7:7" x14ac:dyDescent="0.3">
      <c r="G385" s="53">
        <v>0</v>
      </c>
    </row>
    <row r="386" spans="7:7" x14ac:dyDescent="0.3">
      <c r="G386" s="53">
        <v>0</v>
      </c>
    </row>
    <row r="387" spans="7:7" x14ac:dyDescent="0.3">
      <c r="G387" s="53">
        <v>0</v>
      </c>
    </row>
    <row r="388" spans="7:7" x14ac:dyDescent="0.3">
      <c r="G388" s="53">
        <v>0</v>
      </c>
    </row>
    <row r="389" spans="7:7" x14ac:dyDescent="0.3">
      <c r="G389" s="53">
        <v>0</v>
      </c>
    </row>
    <row r="390" spans="7:7" x14ac:dyDescent="0.3">
      <c r="G390" s="53">
        <v>0</v>
      </c>
    </row>
    <row r="391" spans="7:7" x14ac:dyDescent="0.3">
      <c r="G391" s="53">
        <v>0</v>
      </c>
    </row>
    <row r="392" spans="7:7" x14ac:dyDescent="0.3">
      <c r="G392" s="53">
        <v>0</v>
      </c>
    </row>
    <row r="393" spans="7:7" x14ac:dyDescent="0.3">
      <c r="G393" s="53">
        <v>0</v>
      </c>
    </row>
    <row r="394" spans="7:7" x14ac:dyDescent="0.3">
      <c r="G394" s="53">
        <v>0</v>
      </c>
    </row>
    <row r="395" spans="7:7" x14ac:dyDescent="0.3">
      <c r="G395" s="53">
        <v>0</v>
      </c>
    </row>
    <row r="396" spans="7:7" x14ac:dyDescent="0.3">
      <c r="G396" s="53">
        <v>0</v>
      </c>
    </row>
    <row r="397" spans="7:7" x14ac:dyDescent="0.3">
      <c r="G397" s="53">
        <v>0</v>
      </c>
    </row>
    <row r="398" spans="7:7" x14ac:dyDescent="0.3">
      <c r="G398" s="53">
        <v>0</v>
      </c>
    </row>
    <row r="399" spans="7:7" x14ac:dyDescent="0.3">
      <c r="G399" s="53">
        <v>0</v>
      </c>
    </row>
    <row r="400" spans="7:7" x14ac:dyDescent="0.3">
      <c r="G400" s="53">
        <v>0</v>
      </c>
    </row>
    <row r="401" spans="7:7" x14ac:dyDescent="0.3">
      <c r="G401" s="53">
        <v>0</v>
      </c>
    </row>
    <row r="402" spans="7:7" x14ac:dyDescent="0.3">
      <c r="G402" s="53">
        <v>0</v>
      </c>
    </row>
    <row r="403" spans="7:7" x14ac:dyDescent="0.3">
      <c r="G403" s="53">
        <v>0</v>
      </c>
    </row>
    <row r="404" spans="7:7" x14ac:dyDescent="0.3">
      <c r="G404" s="53">
        <v>0</v>
      </c>
    </row>
    <row r="405" spans="7:7" x14ac:dyDescent="0.3">
      <c r="G405" s="53">
        <v>0</v>
      </c>
    </row>
    <row r="406" spans="7:7" x14ac:dyDescent="0.3">
      <c r="G406" s="53">
        <v>0</v>
      </c>
    </row>
    <row r="407" spans="7:7" x14ac:dyDescent="0.3">
      <c r="G407" s="53">
        <v>0</v>
      </c>
    </row>
    <row r="408" spans="7:7" x14ac:dyDescent="0.3">
      <c r="G408" s="53">
        <v>0</v>
      </c>
    </row>
    <row r="409" spans="7:7" x14ac:dyDescent="0.3">
      <c r="G409" s="53">
        <v>0</v>
      </c>
    </row>
    <row r="410" spans="7:7" x14ac:dyDescent="0.3">
      <c r="G410" s="53">
        <v>0</v>
      </c>
    </row>
    <row r="411" spans="7:7" x14ac:dyDescent="0.3">
      <c r="G411" s="53">
        <v>0</v>
      </c>
    </row>
    <row r="412" spans="7:7" x14ac:dyDescent="0.3">
      <c r="G412" s="53">
        <v>0</v>
      </c>
    </row>
    <row r="413" spans="7:7" x14ac:dyDescent="0.3">
      <c r="G413" s="53">
        <v>0</v>
      </c>
    </row>
    <row r="414" spans="7:7" x14ac:dyDescent="0.3">
      <c r="G414" s="53">
        <v>0</v>
      </c>
    </row>
    <row r="415" spans="7:7" x14ac:dyDescent="0.3">
      <c r="G415" s="53">
        <v>0</v>
      </c>
    </row>
    <row r="416" spans="7:7" x14ac:dyDescent="0.3">
      <c r="G416" s="53">
        <v>0</v>
      </c>
    </row>
    <row r="417" spans="7:7" x14ac:dyDescent="0.3">
      <c r="G417" s="53">
        <v>0</v>
      </c>
    </row>
    <row r="418" spans="7:7" x14ac:dyDescent="0.3">
      <c r="G418" s="53">
        <v>0</v>
      </c>
    </row>
    <row r="419" spans="7:7" x14ac:dyDescent="0.3">
      <c r="G419" s="53">
        <v>0</v>
      </c>
    </row>
    <row r="420" spans="7:7" x14ac:dyDescent="0.3">
      <c r="G420" s="53">
        <v>0</v>
      </c>
    </row>
    <row r="421" spans="7:7" x14ac:dyDescent="0.3">
      <c r="G421" s="53">
        <v>0</v>
      </c>
    </row>
    <row r="422" spans="7:7" x14ac:dyDescent="0.3">
      <c r="G422" s="53">
        <v>0</v>
      </c>
    </row>
    <row r="423" spans="7:7" x14ac:dyDescent="0.3">
      <c r="G423" s="53">
        <v>0</v>
      </c>
    </row>
    <row r="424" spans="7:7" x14ac:dyDescent="0.3">
      <c r="G424" s="53">
        <v>0</v>
      </c>
    </row>
    <row r="425" spans="7:7" x14ac:dyDescent="0.3">
      <c r="G425" s="53">
        <v>0</v>
      </c>
    </row>
    <row r="426" spans="7:7" x14ac:dyDescent="0.3">
      <c r="G426" s="53">
        <v>0</v>
      </c>
    </row>
    <row r="427" spans="7:7" x14ac:dyDescent="0.3">
      <c r="G427" s="53">
        <v>0</v>
      </c>
    </row>
    <row r="428" spans="7:7" x14ac:dyDescent="0.3">
      <c r="G428" s="53">
        <v>0</v>
      </c>
    </row>
    <row r="429" spans="7:7" x14ac:dyDescent="0.3">
      <c r="G429" s="53">
        <v>0</v>
      </c>
    </row>
    <row r="430" spans="7:7" x14ac:dyDescent="0.3">
      <c r="G430" s="53">
        <v>0</v>
      </c>
    </row>
    <row r="431" spans="7:7" x14ac:dyDescent="0.3">
      <c r="G431" s="53">
        <v>0</v>
      </c>
    </row>
    <row r="432" spans="7:7" x14ac:dyDescent="0.3">
      <c r="G432" s="53">
        <v>0</v>
      </c>
    </row>
    <row r="433" spans="7:7" x14ac:dyDescent="0.3">
      <c r="G433" s="53">
        <v>0</v>
      </c>
    </row>
    <row r="434" spans="7:7" x14ac:dyDescent="0.3">
      <c r="G434" s="53">
        <v>0</v>
      </c>
    </row>
    <row r="435" spans="7:7" x14ac:dyDescent="0.3">
      <c r="G435" s="53">
        <v>0</v>
      </c>
    </row>
    <row r="436" spans="7:7" x14ac:dyDescent="0.3">
      <c r="G436" s="53">
        <v>0</v>
      </c>
    </row>
    <row r="437" spans="7:7" x14ac:dyDescent="0.3">
      <c r="G437" s="53">
        <v>0</v>
      </c>
    </row>
    <row r="438" spans="7:7" x14ac:dyDescent="0.3">
      <c r="G438" s="53">
        <v>0</v>
      </c>
    </row>
    <row r="439" spans="7:7" x14ac:dyDescent="0.3">
      <c r="G439" s="53">
        <v>0</v>
      </c>
    </row>
    <row r="440" spans="7:7" x14ac:dyDescent="0.3">
      <c r="G440" s="53">
        <v>0</v>
      </c>
    </row>
    <row r="441" spans="7:7" x14ac:dyDescent="0.3">
      <c r="G441" s="53">
        <v>0</v>
      </c>
    </row>
    <row r="442" spans="7:7" x14ac:dyDescent="0.3">
      <c r="G442" s="53">
        <v>0</v>
      </c>
    </row>
    <row r="443" spans="7:7" x14ac:dyDescent="0.3">
      <c r="G443" s="53">
        <v>0</v>
      </c>
    </row>
    <row r="444" spans="7:7" x14ac:dyDescent="0.3">
      <c r="G444" s="53">
        <v>0</v>
      </c>
    </row>
    <row r="445" spans="7:7" x14ac:dyDescent="0.3">
      <c r="G445" s="53">
        <v>0</v>
      </c>
    </row>
    <row r="446" spans="7:7" x14ac:dyDescent="0.3">
      <c r="G446" s="53">
        <v>0</v>
      </c>
    </row>
    <row r="447" spans="7:7" x14ac:dyDescent="0.3">
      <c r="G447" s="53">
        <v>0</v>
      </c>
    </row>
    <row r="448" spans="7:7" x14ac:dyDescent="0.3">
      <c r="G448" s="53">
        <v>0</v>
      </c>
    </row>
    <row r="449" spans="7:7" x14ac:dyDescent="0.3">
      <c r="G449" s="53">
        <v>0</v>
      </c>
    </row>
    <row r="450" spans="7:7" x14ac:dyDescent="0.3">
      <c r="G450" s="53">
        <v>0</v>
      </c>
    </row>
    <row r="451" spans="7:7" x14ac:dyDescent="0.3">
      <c r="G451" s="53">
        <v>0</v>
      </c>
    </row>
    <row r="452" spans="7:7" x14ac:dyDescent="0.3">
      <c r="G452" s="53">
        <v>0</v>
      </c>
    </row>
    <row r="453" spans="7:7" x14ac:dyDescent="0.3">
      <c r="G453" s="53">
        <v>0</v>
      </c>
    </row>
    <row r="454" spans="7:7" x14ac:dyDescent="0.3">
      <c r="G454" s="53">
        <v>0</v>
      </c>
    </row>
    <row r="455" spans="7:7" x14ac:dyDescent="0.3">
      <c r="G455" s="53">
        <v>0</v>
      </c>
    </row>
    <row r="456" spans="7:7" x14ac:dyDescent="0.3">
      <c r="G456" s="53">
        <v>0</v>
      </c>
    </row>
    <row r="457" spans="7:7" x14ac:dyDescent="0.3">
      <c r="G457" s="53">
        <v>0</v>
      </c>
    </row>
    <row r="458" spans="7:7" x14ac:dyDescent="0.3">
      <c r="G458" s="53">
        <v>0</v>
      </c>
    </row>
    <row r="459" spans="7:7" x14ac:dyDescent="0.3">
      <c r="G459" s="53">
        <v>0</v>
      </c>
    </row>
    <row r="460" spans="7:7" x14ac:dyDescent="0.3">
      <c r="G460" s="53">
        <v>0</v>
      </c>
    </row>
    <row r="461" spans="7:7" x14ac:dyDescent="0.3">
      <c r="G461" s="53">
        <v>0</v>
      </c>
    </row>
    <row r="462" spans="7:7" x14ac:dyDescent="0.3">
      <c r="G462" s="53">
        <v>0</v>
      </c>
    </row>
    <row r="463" spans="7:7" x14ac:dyDescent="0.3">
      <c r="G463" s="53">
        <v>0</v>
      </c>
    </row>
    <row r="464" spans="7:7" x14ac:dyDescent="0.3">
      <c r="G464" s="53">
        <v>0</v>
      </c>
    </row>
    <row r="465" spans="7:7" x14ac:dyDescent="0.3">
      <c r="G465" s="53">
        <v>0</v>
      </c>
    </row>
    <row r="466" spans="7:7" x14ac:dyDescent="0.3">
      <c r="G466" s="53">
        <v>0</v>
      </c>
    </row>
    <row r="467" spans="7:7" x14ac:dyDescent="0.3">
      <c r="G467" s="53">
        <v>0</v>
      </c>
    </row>
    <row r="468" spans="7:7" x14ac:dyDescent="0.3">
      <c r="G468" s="53">
        <v>0</v>
      </c>
    </row>
    <row r="469" spans="7:7" x14ac:dyDescent="0.3">
      <c r="G469" s="53">
        <v>0</v>
      </c>
    </row>
    <row r="470" spans="7:7" x14ac:dyDescent="0.3">
      <c r="G470" s="53">
        <v>0</v>
      </c>
    </row>
    <row r="471" spans="7:7" x14ac:dyDescent="0.3">
      <c r="G471" s="53">
        <v>0</v>
      </c>
    </row>
    <row r="472" spans="7:7" x14ac:dyDescent="0.3">
      <c r="G472" s="53">
        <v>0</v>
      </c>
    </row>
    <row r="473" spans="7:7" x14ac:dyDescent="0.3">
      <c r="G473" s="53">
        <v>0</v>
      </c>
    </row>
    <row r="474" spans="7:7" x14ac:dyDescent="0.3">
      <c r="G474" s="53">
        <v>0</v>
      </c>
    </row>
    <row r="475" spans="7:7" x14ac:dyDescent="0.3">
      <c r="G475" s="53">
        <v>0</v>
      </c>
    </row>
    <row r="476" spans="7:7" x14ac:dyDescent="0.3">
      <c r="G476" s="53">
        <v>0</v>
      </c>
    </row>
    <row r="477" spans="7:7" x14ac:dyDescent="0.3">
      <c r="G477" s="53">
        <v>0</v>
      </c>
    </row>
    <row r="478" spans="7:7" x14ac:dyDescent="0.3">
      <c r="G478" s="53">
        <v>0</v>
      </c>
    </row>
    <row r="479" spans="7:7" x14ac:dyDescent="0.3">
      <c r="G479" s="53">
        <v>0</v>
      </c>
    </row>
    <row r="480" spans="7:7" x14ac:dyDescent="0.3">
      <c r="G480" s="53">
        <v>0</v>
      </c>
    </row>
    <row r="481" spans="7:7" x14ac:dyDescent="0.3">
      <c r="G481" s="53">
        <v>0</v>
      </c>
    </row>
    <row r="482" spans="7:7" x14ac:dyDescent="0.3">
      <c r="G482" s="53">
        <v>0</v>
      </c>
    </row>
    <row r="483" spans="7:7" x14ac:dyDescent="0.3">
      <c r="G483" s="53">
        <v>0</v>
      </c>
    </row>
    <row r="484" spans="7:7" x14ac:dyDescent="0.3">
      <c r="G484" s="53">
        <v>0</v>
      </c>
    </row>
    <row r="485" spans="7:7" x14ac:dyDescent="0.3">
      <c r="G485" s="53">
        <v>0</v>
      </c>
    </row>
    <row r="486" spans="7:7" x14ac:dyDescent="0.3">
      <c r="G486" s="53">
        <v>0</v>
      </c>
    </row>
    <row r="487" spans="7:7" x14ac:dyDescent="0.3">
      <c r="G487" s="53">
        <v>0</v>
      </c>
    </row>
    <row r="488" spans="7:7" x14ac:dyDescent="0.3">
      <c r="G488" s="53">
        <v>0</v>
      </c>
    </row>
    <row r="489" spans="7:7" x14ac:dyDescent="0.3">
      <c r="G489" s="53">
        <v>0</v>
      </c>
    </row>
    <row r="490" spans="7:7" x14ac:dyDescent="0.3">
      <c r="G490" s="53">
        <v>0</v>
      </c>
    </row>
    <row r="491" spans="7:7" x14ac:dyDescent="0.3">
      <c r="G491" s="53">
        <v>0</v>
      </c>
    </row>
    <row r="492" spans="7:7" x14ac:dyDescent="0.3">
      <c r="G492" s="53">
        <v>0</v>
      </c>
    </row>
    <row r="493" spans="7:7" x14ac:dyDescent="0.3">
      <c r="G493" s="53">
        <v>0</v>
      </c>
    </row>
    <row r="494" spans="7:7" x14ac:dyDescent="0.3">
      <c r="G494" s="53">
        <v>0</v>
      </c>
    </row>
    <row r="495" spans="7:7" x14ac:dyDescent="0.3">
      <c r="G495" s="53">
        <v>0</v>
      </c>
    </row>
    <row r="496" spans="7:7" x14ac:dyDescent="0.3">
      <c r="G496" s="53">
        <v>0</v>
      </c>
    </row>
    <row r="497" spans="7:7" x14ac:dyDescent="0.3">
      <c r="G497" s="53">
        <v>0</v>
      </c>
    </row>
    <row r="498" spans="7:7" x14ac:dyDescent="0.3">
      <c r="G498" s="53">
        <v>0</v>
      </c>
    </row>
    <row r="499" spans="7:7" x14ac:dyDescent="0.3">
      <c r="G499" s="53">
        <v>0</v>
      </c>
    </row>
    <row r="500" spans="7:7" x14ac:dyDescent="0.3">
      <c r="G500" s="53">
        <v>0</v>
      </c>
    </row>
    <row r="501" spans="7:7" x14ac:dyDescent="0.3">
      <c r="G501" s="53">
        <v>0</v>
      </c>
    </row>
    <row r="502" spans="7:7" x14ac:dyDescent="0.3">
      <c r="G502" s="53">
        <v>0</v>
      </c>
    </row>
    <row r="503" spans="7:7" x14ac:dyDescent="0.3">
      <c r="G503" s="53">
        <v>0</v>
      </c>
    </row>
    <row r="504" spans="7:7" x14ac:dyDescent="0.3">
      <c r="G504" s="53">
        <v>0</v>
      </c>
    </row>
    <row r="505" spans="7:7" x14ac:dyDescent="0.3">
      <c r="G505" s="53">
        <v>0</v>
      </c>
    </row>
    <row r="506" spans="7:7" x14ac:dyDescent="0.3">
      <c r="G506" s="53">
        <v>0</v>
      </c>
    </row>
    <row r="507" spans="7:7" x14ac:dyDescent="0.3">
      <c r="G507" s="53">
        <v>0</v>
      </c>
    </row>
    <row r="508" spans="7:7" x14ac:dyDescent="0.3">
      <c r="G508" s="53">
        <v>0</v>
      </c>
    </row>
    <row r="509" spans="7:7" x14ac:dyDescent="0.3">
      <c r="G509" s="53">
        <v>0</v>
      </c>
    </row>
    <row r="510" spans="7:7" x14ac:dyDescent="0.3">
      <c r="G510" s="53">
        <v>0</v>
      </c>
    </row>
    <row r="511" spans="7:7" x14ac:dyDescent="0.3">
      <c r="G511" s="53">
        <v>0</v>
      </c>
    </row>
    <row r="512" spans="7:7" x14ac:dyDescent="0.3">
      <c r="G512" s="53">
        <v>0</v>
      </c>
    </row>
    <row r="513" spans="7:7" x14ac:dyDescent="0.3">
      <c r="G513" s="53">
        <v>0</v>
      </c>
    </row>
    <row r="514" spans="7:7" x14ac:dyDescent="0.3">
      <c r="G514" s="53">
        <v>0</v>
      </c>
    </row>
    <row r="515" spans="7:7" x14ac:dyDescent="0.3">
      <c r="G515" s="53">
        <v>0</v>
      </c>
    </row>
    <row r="516" spans="7:7" x14ac:dyDescent="0.3">
      <c r="G516" s="53">
        <v>0</v>
      </c>
    </row>
    <row r="517" spans="7:7" x14ac:dyDescent="0.3">
      <c r="G517" s="53">
        <v>0</v>
      </c>
    </row>
    <row r="518" spans="7:7" x14ac:dyDescent="0.3">
      <c r="G518" s="53">
        <v>0</v>
      </c>
    </row>
    <row r="519" spans="7:7" x14ac:dyDescent="0.3">
      <c r="G519" s="53">
        <v>0</v>
      </c>
    </row>
    <row r="520" spans="7:7" x14ac:dyDescent="0.3">
      <c r="G520" s="53">
        <v>0</v>
      </c>
    </row>
    <row r="521" spans="7:7" x14ac:dyDescent="0.3">
      <c r="G521" s="53">
        <v>0</v>
      </c>
    </row>
    <row r="522" spans="7:7" x14ac:dyDescent="0.3">
      <c r="G522" s="53">
        <v>0</v>
      </c>
    </row>
    <row r="523" spans="7:7" x14ac:dyDescent="0.3">
      <c r="G523" s="53">
        <v>0</v>
      </c>
    </row>
    <row r="524" spans="7:7" x14ac:dyDescent="0.3">
      <c r="G524" s="53">
        <v>0</v>
      </c>
    </row>
    <row r="525" spans="7:7" x14ac:dyDescent="0.3">
      <c r="G525" s="53">
        <v>0</v>
      </c>
    </row>
    <row r="526" spans="7:7" x14ac:dyDescent="0.3">
      <c r="G526" s="53">
        <v>0</v>
      </c>
    </row>
    <row r="527" spans="7:7" x14ac:dyDescent="0.3">
      <c r="G527" s="53">
        <v>0</v>
      </c>
    </row>
    <row r="528" spans="7:7" x14ac:dyDescent="0.3">
      <c r="G528" s="53">
        <v>0</v>
      </c>
    </row>
    <row r="529" spans="7:7" x14ac:dyDescent="0.3">
      <c r="G529" s="53">
        <v>0</v>
      </c>
    </row>
    <row r="530" spans="7:7" x14ac:dyDescent="0.3">
      <c r="G530" s="53">
        <v>0</v>
      </c>
    </row>
    <row r="531" spans="7:7" x14ac:dyDescent="0.3">
      <c r="G531" s="53">
        <v>0</v>
      </c>
    </row>
    <row r="532" spans="7:7" x14ac:dyDescent="0.3">
      <c r="G532" s="53">
        <v>0</v>
      </c>
    </row>
    <row r="533" spans="7:7" x14ac:dyDescent="0.3">
      <c r="G533" s="53">
        <v>0</v>
      </c>
    </row>
    <row r="534" spans="7:7" x14ac:dyDescent="0.3">
      <c r="G534" s="53">
        <v>0</v>
      </c>
    </row>
    <row r="535" spans="7:7" x14ac:dyDescent="0.3">
      <c r="G535" s="53">
        <v>0</v>
      </c>
    </row>
    <row r="536" spans="7:7" x14ac:dyDescent="0.3">
      <c r="G536" s="53">
        <v>0</v>
      </c>
    </row>
    <row r="537" spans="7:7" x14ac:dyDescent="0.3">
      <c r="G537" s="53">
        <v>0</v>
      </c>
    </row>
    <row r="538" spans="7:7" x14ac:dyDescent="0.3">
      <c r="G538" s="53">
        <v>0</v>
      </c>
    </row>
    <row r="539" spans="7:7" x14ac:dyDescent="0.3">
      <c r="G539" s="53">
        <v>0</v>
      </c>
    </row>
    <row r="540" spans="7:7" x14ac:dyDescent="0.3">
      <c r="G540" s="53">
        <v>0</v>
      </c>
    </row>
    <row r="541" spans="7:7" x14ac:dyDescent="0.3">
      <c r="G541" s="53">
        <v>0</v>
      </c>
    </row>
    <row r="542" spans="7:7" x14ac:dyDescent="0.3">
      <c r="G542" s="53">
        <v>0</v>
      </c>
    </row>
    <row r="543" spans="7:7" x14ac:dyDescent="0.3">
      <c r="G543" s="53">
        <v>0</v>
      </c>
    </row>
    <row r="544" spans="7:7" x14ac:dyDescent="0.3">
      <c r="G544" s="53">
        <v>0</v>
      </c>
    </row>
    <row r="545" spans="7:7" x14ac:dyDescent="0.3">
      <c r="G545" s="53">
        <v>0</v>
      </c>
    </row>
    <row r="546" spans="7:7" x14ac:dyDescent="0.3">
      <c r="G546" s="53">
        <v>0</v>
      </c>
    </row>
    <row r="547" spans="7:7" x14ac:dyDescent="0.3">
      <c r="G547" s="53">
        <v>0</v>
      </c>
    </row>
    <row r="548" spans="7:7" x14ac:dyDescent="0.3">
      <c r="G548" s="53">
        <v>0</v>
      </c>
    </row>
    <row r="549" spans="7:7" x14ac:dyDescent="0.3">
      <c r="G549" s="53">
        <v>0</v>
      </c>
    </row>
    <row r="550" spans="7:7" x14ac:dyDescent="0.3">
      <c r="G550" s="53">
        <v>0</v>
      </c>
    </row>
    <row r="551" spans="7:7" x14ac:dyDescent="0.3">
      <c r="G551" s="53">
        <v>0</v>
      </c>
    </row>
    <row r="552" spans="7:7" x14ac:dyDescent="0.3">
      <c r="G552" s="53">
        <v>0</v>
      </c>
    </row>
    <row r="553" spans="7:7" x14ac:dyDescent="0.3">
      <c r="G553" s="53">
        <v>0</v>
      </c>
    </row>
    <row r="554" spans="7:7" x14ac:dyDescent="0.3">
      <c r="G554" s="53">
        <v>0</v>
      </c>
    </row>
    <row r="555" spans="7:7" x14ac:dyDescent="0.3">
      <c r="G555" s="53">
        <v>0</v>
      </c>
    </row>
    <row r="556" spans="7:7" x14ac:dyDescent="0.3">
      <c r="G556" s="53">
        <v>0</v>
      </c>
    </row>
    <row r="557" spans="7:7" x14ac:dyDescent="0.3">
      <c r="G557" s="53">
        <v>0</v>
      </c>
    </row>
    <row r="558" spans="7:7" x14ac:dyDescent="0.3">
      <c r="G558" s="53">
        <v>0</v>
      </c>
    </row>
    <row r="559" spans="7:7" x14ac:dyDescent="0.3">
      <c r="G559" s="53">
        <v>0</v>
      </c>
    </row>
    <row r="560" spans="7:7" x14ac:dyDescent="0.3">
      <c r="G560" s="53">
        <v>0</v>
      </c>
    </row>
    <row r="561" spans="7:7" x14ac:dyDescent="0.3">
      <c r="G561" s="53">
        <v>0</v>
      </c>
    </row>
    <row r="562" spans="7:7" x14ac:dyDescent="0.3">
      <c r="G562" s="53">
        <v>0</v>
      </c>
    </row>
    <row r="563" spans="7:7" x14ac:dyDescent="0.3">
      <c r="G563" s="53">
        <v>0</v>
      </c>
    </row>
    <row r="564" spans="7:7" x14ac:dyDescent="0.3">
      <c r="G564" s="53">
        <v>0</v>
      </c>
    </row>
    <row r="565" spans="7:7" x14ac:dyDescent="0.3">
      <c r="G565" s="53">
        <v>0</v>
      </c>
    </row>
    <row r="566" spans="7:7" x14ac:dyDescent="0.3">
      <c r="G566" s="53">
        <v>0</v>
      </c>
    </row>
    <row r="567" spans="7:7" x14ac:dyDescent="0.3">
      <c r="G567" s="53">
        <v>0</v>
      </c>
    </row>
    <row r="568" spans="7:7" x14ac:dyDescent="0.3">
      <c r="G568" s="53">
        <v>0</v>
      </c>
    </row>
    <row r="569" spans="7:7" x14ac:dyDescent="0.3">
      <c r="G569" s="53">
        <v>0</v>
      </c>
    </row>
    <row r="570" spans="7:7" x14ac:dyDescent="0.3">
      <c r="G570" s="53">
        <v>0</v>
      </c>
    </row>
    <row r="571" spans="7:7" x14ac:dyDescent="0.3">
      <c r="G571" s="53">
        <v>0</v>
      </c>
    </row>
    <row r="572" spans="7:7" x14ac:dyDescent="0.3">
      <c r="G572" s="53">
        <v>0</v>
      </c>
    </row>
    <row r="573" spans="7:7" x14ac:dyDescent="0.3">
      <c r="G573" s="53">
        <v>0</v>
      </c>
    </row>
    <row r="574" spans="7:7" x14ac:dyDescent="0.3">
      <c r="G574" s="53">
        <v>0</v>
      </c>
    </row>
    <row r="575" spans="7:7" x14ac:dyDescent="0.3">
      <c r="G575" s="53">
        <v>0</v>
      </c>
    </row>
    <row r="576" spans="7:7" x14ac:dyDescent="0.3">
      <c r="G576" s="53">
        <v>0</v>
      </c>
    </row>
    <row r="577" spans="7:7" x14ac:dyDescent="0.3">
      <c r="G577" s="53">
        <v>0</v>
      </c>
    </row>
    <row r="578" spans="7:7" x14ac:dyDescent="0.3">
      <c r="G578" s="53">
        <v>0</v>
      </c>
    </row>
    <row r="579" spans="7:7" x14ac:dyDescent="0.3">
      <c r="G579" s="53">
        <v>0</v>
      </c>
    </row>
    <row r="580" spans="7:7" x14ac:dyDescent="0.3">
      <c r="G580" s="53">
        <v>0</v>
      </c>
    </row>
    <row r="581" spans="7:7" x14ac:dyDescent="0.3">
      <c r="G581" s="53">
        <v>0</v>
      </c>
    </row>
    <row r="582" spans="7:7" x14ac:dyDescent="0.3">
      <c r="G582" s="53">
        <v>0</v>
      </c>
    </row>
    <row r="583" spans="7:7" x14ac:dyDescent="0.3">
      <c r="G583" s="53">
        <v>0</v>
      </c>
    </row>
    <row r="584" spans="7:7" x14ac:dyDescent="0.3">
      <c r="G584" s="53">
        <v>0</v>
      </c>
    </row>
    <row r="585" spans="7:7" x14ac:dyDescent="0.3">
      <c r="G585" s="53">
        <v>0</v>
      </c>
    </row>
    <row r="586" spans="7:7" x14ac:dyDescent="0.3">
      <c r="G586" s="53">
        <v>0</v>
      </c>
    </row>
    <row r="587" spans="7:7" x14ac:dyDescent="0.3">
      <c r="G587" s="53">
        <v>0</v>
      </c>
    </row>
    <row r="588" spans="7:7" x14ac:dyDescent="0.3">
      <c r="G588" s="53">
        <v>0</v>
      </c>
    </row>
    <row r="589" spans="7:7" x14ac:dyDescent="0.3">
      <c r="G589" s="53">
        <v>0</v>
      </c>
    </row>
    <row r="590" spans="7:7" x14ac:dyDescent="0.3">
      <c r="G590" s="53">
        <v>0</v>
      </c>
    </row>
    <row r="591" spans="7:7" x14ac:dyDescent="0.3">
      <c r="G591" s="53">
        <v>0</v>
      </c>
    </row>
    <row r="592" spans="7:7" x14ac:dyDescent="0.3">
      <c r="G592" s="53">
        <v>0</v>
      </c>
    </row>
    <row r="593" spans="7:7" x14ac:dyDescent="0.3">
      <c r="G593" s="53">
        <v>0</v>
      </c>
    </row>
    <row r="594" spans="7:7" x14ac:dyDescent="0.3">
      <c r="G594" s="53">
        <v>0</v>
      </c>
    </row>
    <row r="595" spans="7:7" x14ac:dyDescent="0.3">
      <c r="G595" s="53">
        <v>0</v>
      </c>
    </row>
    <row r="596" spans="7:7" x14ac:dyDescent="0.3">
      <c r="G596" s="53">
        <v>0</v>
      </c>
    </row>
    <row r="597" spans="7:7" x14ac:dyDescent="0.3">
      <c r="G597" s="53">
        <v>0</v>
      </c>
    </row>
    <row r="598" spans="7:7" x14ac:dyDescent="0.3">
      <c r="G598" s="53">
        <v>0</v>
      </c>
    </row>
    <row r="599" spans="7:7" x14ac:dyDescent="0.3">
      <c r="G599" s="53">
        <v>0</v>
      </c>
    </row>
    <row r="600" spans="7:7" x14ac:dyDescent="0.3">
      <c r="G600" s="53">
        <v>0</v>
      </c>
    </row>
    <row r="601" spans="7:7" x14ac:dyDescent="0.3">
      <c r="G601" s="53">
        <v>0</v>
      </c>
    </row>
    <row r="602" spans="7:7" x14ac:dyDescent="0.3">
      <c r="G602" s="53">
        <v>0</v>
      </c>
    </row>
    <row r="603" spans="7:7" x14ac:dyDescent="0.3">
      <c r="G603" s="53">
        <v>0</v>
      </c>
    </row>
    <row r="604" spans="7:7" x14ac:dyDescent="0.3">
      <c r="G604" s="53">
        <v>0</v>
      </c>
    </row>
    <row r="605" spans="7:7" x14ac:dyDescent="0.3">
      <c r="G605" s="53">
        <v>0</v>
      </c>
    </row>
    <row r="606" spans="7:7" x14ac:dyDescent="0.3">
      <c r="G606" s="53">
        <v>0</v>
      </c>
    </row>
    <row r="607" spans="7:7" x14ac:dyDescent="0.3">
      <c r="G607" s="53">
        <v>0</v>
      </c>
    </row>
    <row r="608" spans="7:7" x14ac:dyDescent="0.3">
      <c r="G608" s="53">
        <v>0</v>
      </c>
    </row>
    <row r="609" spans="7:7" x14ac:dyDescent="0.3">
      <c r="G609" s="53">
        <v>0</v>
      </c>
    </row>
    <row r="610" spans="7:7" x14ac:dyDescent="0.3">
      <c r="G610" s="53">
        <v>0</v>
      </c>
    </row>
    <row r="611" spans="7:7" x14ac:dyDescent="0.3">
      <c r="G611" s="53">
        <v>0</v>
      </c>
    </row>
    <row r="612" spans="7:7" x14ac:dyDescent="0.3">
      <c r="G612" s="53">
        <v>0</v>
      </c>
    </row>
    <row r="613" spans="7:7" x14ac:dyDescent="0.3">
      <c r="G613" s="53">
        <v>0</v>
      </c>
    </row>
    <row r="614" spans="7:7" x14ac:dyDescent="0.3">
      <c r="G614" s="53">
        <v>0</v>
      </c>
    </row>
    <row r="615" spans="7:7" x14ac:dyDescent="0.3">
      <c r="G615" s="53">
        <v>0</v>
      </c>
    </row>
    <row r="616" spans="7:7" x14ac:dyDescent="0.3">
      <c r="G616" s="53">
        <v>0</v>
      </c>
    </row>
    <row r="617" spans="7:7" x14ac:dyDescent="0.3">
      <c r="G617" s="53">
        <v>0</v>
      </c>
    </row>
    <row r="618" spans="7:7" x14ac:dyDescent="0.3">
      <c r="G618" s="53">
        <v>0</v>
      </c>
    </row>
    <row r="619" spans="7:7" x14ac:dyDescent="0.3">
      <c r="G619" s="53">
        <v>0</v>
      </c>
    </row>
    <row r="620" spans="7:7" x14ac:dyDescent="0.3">
      <c r="G620" s="53">
        <v>0</v>
      </c>
    </row>
    <row r="621" spans="7:7" x14ac:dyDescent="0.3">
      <c r="G621" s="53">
        <v>0</v>
      </c>
    </row>
    <row r="622" spans="7:7" x14ac:dyDescent="0.3">
      <c r="G622" s="53">
        <v>0</v>
      </c>
    </row>
    <row r="623" spans="7:7" x14ac:dyDescent="0.3">
      <c r="G623" s="53">
        <v>0</v>
      </c>
    </row>
    <row r="624" spans="7:7" x14ac:dyDescent="0.3">
      <c r="G624" s="53">
        <v>0</v>
      </c>
    </row>
    <row r="625" spans="7:7" x14ac:dyDescent="0.3">
      <c r="G625" s="53">
        <v>0</v>
      </c>
    </row>
    <row r="626" spans="7:7" x14ac:dyDescent="0.3">
      <c r="G626" s="53">
        <v>0</v>
      </c>
    </row>
    <row r="627" spans="7:7" x14ac:dyDescent="0.3">
      <c r="G627" s="53">
        <v>0</v>
      </c>
    </row>
    <row r="628" spans="7:7" x14ac:dyDescent="0.3">
      <c r="G628" s="53">
        <v>0</v>
      </c>
    </row>
    <row r="629" spans="7:7" x14ac:dyDescent="0.3">
      <c r="G629" s="53">
        <v>0</v>
      </c>
    </row>
    <row r="630" spans="7:7" x14ac:dyDescent="0.3">
      <c r="G630" s="53">
        <v>0</v>
      </c>
    </row>
    <row r="631" spans="7:7" x14ac:dyDescent="0.3">
      <c r="G631" s="53">
        <v>0</v>
      </c>
    </row>
    <row r="632" spans="7:7" x14ac:dyDescent="0.3">
      <c r="G632" s="53">
        <v>0</v>
      </c>
    </row>
    <row r="633" spans="7:7" x14ac:dyDescent="0.3">
      <c r="G633" s="53">
        <v>0</v>
      </c>
    </row>
    <row r="634" spans="7:7" x14ac:dyDescent="0.3">
      <c r="G634" s="53">
        <v>0</v>
      </c>
    </row>
    <row r="635" spans="7:7" x14ac:dyDescent="0.3">
      <c r="G635" s="53">
        <v>0</v>
      </c>
    </row>
    <row r="636" spans="7:7" x14ac:dyDescent="0.3">
      <c r="G636" s="53">
        <v>0</v>
      </c>
    </row>
    <row r="637" spans="7:7" x14ac:dyDescent="0.3">
      <c r="G637" s="53">
        <v>0</v>
      </c>
    </row>
    <row r="638" spans="7:7" x14ac:dyDescent="0.3">
      <c r="G638" s="53">
        <v>0</v>
      </c>
    </row>
    <row r="639" spans="7:7" x14ac:dyDescent="0.3">
      <c r="G639" s="53">
        <v>0</v>
      </c>
    </row>
    <row r="640" spans="7:7" x14ac:dyDescent="0.3">
      <c r="G640" s="53">
        <v>0</v>
      </c>
    </row>
    <row r="641" spans="7:7" x14ac:dyDescent="0.3">
      <c r="G641" s="53">
        <v>0</v>
      </c>
    </row>
    <row r="642" spans="7:7" x14ac:dyDescent="0.3">
      <c r="G642" s="53">
        <v>0</v>
      </c>
    </row>
    <row r="643" spans="7:7" x14ac:dyDescent="0.3">
      <c r="G643" s="53">
        <v>0</v>
      </c>
    </row>
    <row r="644" spans="7:7" x14ac:dyDescent="0.3">
      <c r="G644" s="53">
        <v>0</v>
      </c>
    </row>
    <row r="645" spans="7:7" x14ac:dyDescent="0.3">
      <c r="G645" s="53">
        <v>0</v>
      </c>
    </row>
    <row r="646" spans="7:7" x14ac:dyDescent="0.3">
      <c r="G646" s="53">
        <v>0</v>
      </c>
    </row>
    <row r="647" spans="7:7" x14ac:dyDescent="0.3">
      <c r="G647" s="53">
        <v>0</v>
      </c>
    </row>
    <row r="648" spans="7:7" x14ac:dyDescent="0.3">
      <c r="G648" s="53">
        <v>0</v>
      </c>
    </row>
    <row r="649" spans="7:7" x14ac:dyDescent="0.3">
      <c r="G649" s="53">
        <v>0</v>
      </c>
    </row>
    <row r="650" spans="7:7" x14ac:dyDescent="0.3">
      <c r="G650" s="53">
        <v>0</v>
      </c>
    </row>
    <row r="651" spans="7:7" x14ac:dyDescent="0.3">
      <c r="G651" s="53">
        <v>0</v>
      </c>
    </row>
    <row r="652" spans="7:7" x14ac:dyDescent="0.3">
      <c r="G652" s="53">
        <v>0</v>
      </c>
    </row>
    <row r="653" spans="7:7" x14ac:dyDescent="0.3">
      <c r="G653" s="53">
        <v>0</v>
      </c>
    </row>
    <row r="654" spans="7:7" x14ac:dyDescent="0.3">
      <c r="G654" s="53">
        <v>0</v>
      </c>
    </row>
    <row r="655" spans="7:7" x14ac:dyDescent="0.3">
      <c r="G655" s="53">
        <v>0</v>
      </c>
    </row>
    <row r="656" spans="7:7" x14ac:dyDescent="0.3">
      <c r="G656" s="53">
        <v>0</v>
      </c>
    </row>
    <row r="657" spans="7:7" x14ac:dyDescent="0.3">
      <c r="G657" s="53">
        <v>0</v>
      </c>
    </row>
    <row r="658" spans="7:7" x14ac:dyDescent="0.3">
      <c r="G658" s="53">
        <v>0</v>
      </c>
    </row>
    <row r="659" spans="7:7" x14ac:dyDescent="0.3">
      <c r="G659" s="53">
        <v>0</v>
      </c>
    </row>
    <row r="660" spans="7:7" x14ac:dyDescent="0.3">
      <c r="G660" s="53">
        <v>0</v>
      </c>
    </row>
    <row r="661" spans="7:7" x14ac:dyDescent="0.3">
      <c r="G661" s="53">
        <v>0</v>
      </c>
    </row>
    <row r="662" spans="7:7" x14ac:dyDescent="0.3">
      <c r="G662" s="53">
        <v>0</v>
      </c>
    </row>
    <row r="663" spans="7:7" x14ac:dyDescent="0.3">
      <c r="G663" s="53">
        <v>0</v>
      </c>
    </row>
    <row r="664" spans="7:7" x14ac:dyDescent="0.3">
      <c r="G664" s="53">
        <v>0</v>
      </c>
    </row>
    <row r="665" spans="7:7" x14ac:dyDescent="0.3">
      <c r="G665" s="53">
        <v>0</v>
      </c>
    </row>
    <row r="666" spans="7:7" x14ac:dyDescent="0.3">
      <c r="G666" s="53">
        <v>0</v>
      </c>
    </row>
    <row r="667" spans="7:7" x14ac:dyDescent="0.3">
      <c r="G667" s="53">
        <v>0</v>
      </c>
    </row>
    <row r="668" spans="7:7" x14ac:dyDescent="0.3">
      <c r="G668" s="53">
        <v>0</v>
      </c>
    </row>
    <row r="669" spans="7:7" x14ac:dyDescent="0.3">
      <c r="G669" s="53">
        <v>0</v>
      </c>
    </row>
    <row r="670" spans="7:7" x14ac:dyDescent="0.3">
      <c r="G670" s="53">
        <v>0</v>
      </c>
    </row>
    <row r="671" spans="7:7" x14ac:dyDescent="0.3">
      <c r="G671" s="53">
        <v>0</v>
      </c>
    </row>
    <row r="672" spans="7:7" x14ac:dyDescent="0.3">
      <c r="G672" s="53">
        <v>0</v>
      </c>
    </row>
    <row r="673" spans="7:7" x14ac:dyDescent="0.3">
      <c r="G673" s="53">
        <v>0</v>
      </c>
    </row>
    <row r="674" spans="7:7" x14ac:dyDescent="0.3">
      <c r="G674" s="53">
        <v>0</v>
      </c>
    </row>
    <row r="675" spans="7:7" x14ac:dyDescent="0.3">
      <c r="G675" s="53">
        <v>0</v>
      </c>
    </row>
    <row r="676" spans="7:7" x14ac:dyDescent="0.3">
      <c r="G676" s="53">
        <v>0</v>
      </c>
    </row>
    <row r="677" spans="7:7" x14ac:dyDescent="0.3">
      <c r="G677" s="53">
        <v>0</v>
      </c>
    </row>
    <row r="678" spans="7:7" x14ac:dyDescent="0.3">
      <c r="G678" s="53">
        <v>0</v>
      </c>
    </row>
    <row r="679" spans="7:7" x14ac:dyDescent="0.3">
      <c r="G679" s="53">
        <v>0</v>
      </c>
    </row>
    <row r="680" spans="7:7" x14ac:dyDescent="0.3">
      <c r="G680" s="53">
        <v>0</v>
      </c>
    </row>
    <row r="681" spans="7:7" x14ac:dyDescent="0.3">
      <c r="G681" s="53">
        <v>0</v>
      </c>
    </row>
    <row r="682" spans="7:7" x14ac:dyDescent="0.3">
      <c r="G682" s="53">
        <v>0</v>
      </c>
    </row>
    <row r="683" spans="7:7" x14ac:dyDescent="0.3">
      <c r="G683" s="53">
        <v>0</v>
      </c>
    </row>
    <row r="684" spans="7:7" x14ac:dyDescent="0.3">
      <c r="G684" s="53">
        <v>0</v>
      </c>
    </row>
    <row r="685" spans="7:7" x14ac:dyDescent="0.3">
      <c r="G685" s="53">
        <v>0</v>
      </c>
    </row>
    <row r="686" spans="7:7" x14ac:dyDescent="0.3">
      <c r="G686" s="53">
        <v>0</v>
      </c>
    </row>
    <row r="687" spans="7:7" x14ac:dyDescent="0.3">
      <c r="G687" s="53">
        <v>0</v>
      </c>
    </row>
    <row r="688" spans="7:7" x14ac:dyDescent="0.3">
      <c r="G688" s="53">
        <v>0</v>
      </c>
    </row>
    <row r="689" spans="7:7" x14ac:dyDescent="0.3">
      <c r="G689" s="53">
        <v>0</v>
      </c>
    </row>
    <row r="690" spans="7:7" x14ac:dyDescent="0.3">
      <c r="G690" s="53">
        <v>0</v>
      </c>
    </row>
    <row r="691" spans="7:7" x14ac:dyDescent="0.3">
      <c r="G691" s="53">
        <v>0</v>
      </c>
    </row>
    <row r="692" spans="7:7" x14ac:dyDescent="0.3">
      <c r="G692" s="53">
        <v>0</v>
      </c>
    </row>
    <row r="693" spans="7:7" x14ac:dyDescent="0.3">
      <c r="G693" s="53">
        <v>0</v>
      </c>
    </row>
    <row r="694" spans="7:7" x14ac:dyDescent="0.3">
      <c r="G694" s="53">
        <v>0</v>
      </c>
    </row>
    <row r="695" spans="7:7" x14ac:dyDescent="0.3">
      <c r="G695" s="53">
        <v>0</v>
      </c>
    </row>
    <row r="696" spans="7:7" x14ac:dyDescent="0.3">
      <c r="G696" s="53">
        <v>0</v>
      </c>
    </row>
    <row r="697" spans="7:7" x14ac:dyDescent="0.3">
      <c r="G697" s="53">
        <v>0</v>
      </c>
    </row>
    <row r="698" spans="7:7" x14ac:dyDescent="0.3">
      <c r="G698" s="53">
        <v>0</v>
      </c>
    </row>
    <row r="699" spans="7:7" x14ac:dyDescent="0.3">
      <c r="G699" s="53">
        <v>0</v>
      </c>
    </row>
    <row r="700" spans="7:7" x14ac:dyDescent="0.3">
      <c r="G700" s="53">
        <v>0</v>
      </c>
    </row>
    <row r="701" spans="7:7" x14ac:dyDescent="0.3">
      <c r="G701" s="53">
        <v>0</v>
      </c>
    </row>
    <row r="702" spans="7:7" x14ac:dyDescent="0.3">
      <c r="G702" s="53">
        <v>0</v>
      </c>
    </row>
    <row r="703" spans="7:7" x14ac:dyDescent="0.3">
      <c r="G703" s="53">
        <v>0</v>
      </c>
    </row>
    <row r="704" spans="7:7" x14ac:dyDescent="0.3">
      <c r="G704" s="53">
        <v>0</v>
      </c>
    </row>
    <row r="705" spans="7:7" x14ac:dyDescent="0.3">
      <c r="G705" s="53">
        <v>0</v>
      </c>
    </row>
    <row r="706" spans="7:7" x14ac:dyDescent="0.3">
      <c r="G706" s="53">
        <v>0</v>
      </c>
    </row>
    <row r="707" spans="7:7" x14ac:dyDescent="0.3">
      <c r="G707" s="53">
        <v>0</v>
      </c>
    </row>
    <row r="708" spans="7:7" x14ac:dyDescent="0.3">
      <c r="G708" s="53">
        <v>0</v>
      </c>
    </row>
    <row r="709" spans="7:7" x14ac:dyDescent="0.3">
      <c r="G709" s="53">
        <v>0</v>
      </c>
    </row>
    <row r="710" spans="7:7" x14ac:dyDescent="0.3">
      <c r="G710" s="53">
        <v>0</v>
      </c>
    </row>
    <row r="711" spans="7:7" x14ac:dyDescent="0.3">
      <c r="G711" s="53">
        <v>0</v>
      </c>
    </row>
    <row r="712" spans="7:7" x14ac:dyDescent="0.3">
      <c r="G712" s="53">
        <v>0</v>
      </c>
    </row>
    <row r="713" spans="7:7" x14ac:dyDescent="0.3">
      <c r="G713" s="53">
        <v>0</v>
      </c>
    </row>
    <row r="714" spans="7:7" x14ac:dyDescent="0.3">
      <c r="G714" s="53">
        <v>0</v>
      </c>
    </row>
    <row r="715" spans="7:7" x14ac:dyDescent="0.3">
      <c r="G715" s="53">
        <v>0</v>
      </c>
    </row>
    <row r="716" spans="7:7" x14ac:dyDescent="0.3">
      <c r="G716" s="53">
        <v>0</v>
      </c>
    </row>
    <row r="717" spans="7:7" x14ac:dyDescent="0.3">
      <c r="G717" s="53">
        <v>0</v>
      </c>
    </row>
    <row r="718" spans="7:7" x14ac:dyDescent="0.3">
      <c r="G718" s="53">
        <v>0</v>
      </c>
    </row>
    <row r="719" spans="7:7" x14ac:dyDescent="0.3">
      <c r="G719" s="53">
        <v>0</v>
      </c>
    </row>
    <row r="720" spans="7:7" x14ac:dyDescent="0.3">
      <c r="G720" s="53">
        <v>0</v>
      </c>
    </row>
    <row r="721" spans="7:7" x14ac:dyDescent="0.3">
      <c r="G721" s="53">
        <v>0</v>
      </c>
    </row>
    <row r="722" spans="7:7" x14ac:dyDescent="0.3">
      <c r="G722" s="53">
        <v>0</v>
      </c>
    </row>
    <row r="723" spans="7:7" x14ac:dyDescent="0.3">
      <c r="G723" s="53">
        <v>0</v>
      </c>
    </row>
    <row r="724" spans="7:7" x14ac:dyDescent="0.3">
      <c r="G724" s="53">
        <v>0</v>
      </c>
    </row>
    <row r="725" spans="7:7" x14ac:dyDescent="0.3">
      <c r="G725" s="53">
        <v>0</v>
      </c>
    </row>
    <row r="726" spans="7:7" x14ac:dyDescent="0.3">
      <c r="G726" s="53">
        <v>0</v>
      </c>
    </row>
    <row r="727" spans="7:7" x14ac:dyDescent="0.3">
      <c r="G727" s="53">
        <v>0</v>
      </c>
    </row>
    <row r="728" spans="7:7" x14ac:dyDescent="0.3">
      <c r="G728" s="53">
        <v>0</v>
      </c>
    </row>
    <row r="729" spans="7:7" x14ac:dyDescent="0.3">
      <c r="G729" s="53">
        <v>0</v>
      </c>
    </row>
    <row r="730" spans="7:7" x14ac:dyDescent="0.3">
      <c r="G730" s="53">
        <v>0</v>
      </c>
    </row>
    <row r="731" spans="7:7" x14ac:dyDescent="0.3">
      <c r="G731" s="53">
        <v>0</v>
      </c>
    </row>
    <row r="732" spans="7:7" x14ac:dyDescent="0.3">
      <c r="G732" s="53">
        <v>0</v>
      </c>
    </row>
    <row r="733" spans="7:7" x14ac:dyDescent="0.3">
      <c r="G733" s="53">
        <v>0</v>
      </c>
    </row>
    <row r="734" spans="7:7" x14ac:dyDescent="0.3">
      <c r="G734" s="53">
        <v>0</v>
      </c>
    </row>
    <row r="735" spans="7:7" x14ac:dyDescent="0.3">
      <c r="G735" s="53">
        <v>0</v>
      </c>
    </row>
    <row r="736" spans="7:7" x14ac:dyDescent="0.3">
      <c r="G736" s="53">
        <v>0</v>
      </c>
    </row>
    <row r="737" spans="7:7" x14ac:dyDescent="0.3">
      <c r="G737" s="53">
        <v>0</v>
      </c>
    </row>
    <row r="738" spans="7:7" x14ac:dyDescent="0.3">
      <c r="G738" s="53">
        <v>0</v>
      </c>
    </row>
    <row r="739" spans="7:7" x14ac:dyDescent="0.3">
      <c r="G739" s="53">
        <v>0</v>
      </c>
    </row>
    <row r="740" spans="7:7" x14ac:dyDescent="0.3">
      <c r="G740" s="53">
        <v>0</v>
      </c>
    </row>
    <row r="741" spans="7:7" x14ac:dyDescent="0.3">
      <c r="G741" s="53">
        <v>0</v>
      </c>
    </row>
    <row r="742" spans="7:7" x14ac:dyDescent="0.3">
      <c r="G742" s="53">
        <v>0</v>
      </c>
    </row>
    <row r="743" spans="7:7" x14ac:dyDescent="0.3">
      <c r="G743" s="53">
        <v>0</v>
      </c>
    </row>
    <row r="744" spans="7:7" x14ac:dyDescent="0.3">
      <c r="G744" s="53">
        <v>0</v>
      </c>
    </row>
    <row r="745" spans="7:7" x14ac:dyDescent="0.3">
      <c r="G745" s="53">
        <v>0</v>
      </c>
    </row>
    <row r="746" spans="7:7" x14ac:dyDescent="0.3">
      <c r="G746" s="53">
        <v>0</v>
      </c>
    </row>
    <row r="747" spans="7:7" x14ac:dyDescent="0.3">
      <c r="G747" s="53">
        <v>0</v>
      </c>
    </row>
    <row r="748" spans="7:7" x14ac:dyDescent="0.3">
      <c r="G748" s="53">
        <v>0</v>
      </c>
    </row>
    <row r="749" spans="7:7" x14ac:dyDescent="0.3">
      <c r="G749" s="53">
        <v>0</v>
      </c>
    </row>
    <row r="750" spans="7:7" x14ac:dyDescent="0.3">
      <c r="G750" s="53">
        <v>0</v>
      </c>
    </row>
    <row r="751" spans="7:7" x14ac:dyDescent="0.3">
      <c r="G751" s="53">
        <v>0</v>
      </c>
    </row>
    <row r="752" spans="7:7" x14ac:dyDescent="0.3">
      <c r="G752" s="53">
        <v>0</v>
      </c>
    </row>
    <row r="753" spans="7:7" x14ac:dyDescent="0.3">
      <c r="G753" s="53">
        <v>0</v>
      </c>
    </row>
    <row r="754" spans="7:7" x14ac:dyDescent="0.3">
      <c r="G754" s="53">
        <v>0</v>
      </c>
    </row>
    <row r="755" spans="7:7" x14ac:dyDescent="0.3">
      <c r="G755" s="53">
        <v>0</v>
      </c>
    </row>
    <row r="756" spans="7:7" x14ac:dyDescent="0.3">
      <c r="G756" s="53">
        <v>0</v>
      </c>
    </row>
    <row r="757" spans="7:7" x14ac:dyDescent="0.3">
      <c r="G757" s="53">
        <v>0</v>
      </c>
    </row>
    <row r="758" spans="7:7" x14ac:dyDescent="0.3">
      <c r="G758" s="53">
        <v>0</v>
      </c>
    </row>
    <row r="759" spans="7:7" x14ac:dyDescent="0.3">
      <c r="G759" s="53">
        <v>0</v>
      </c>
    </row>
    <row r="760" spans="7:7" x14ac:dyDescent="0.3">
      <c r="G760" s="53">
        <v>0</v>
      </c>
    </row>
    <row r="761" spans="7:7" x14ac:dyDescent="0.3">
      <c r="G761" s="53">
        <v>0</v>
      </c>
    </row>
    <row r="762" spans="7:7" x14ac:dyDescent="0.3">
      <c r="G762" s="53">
        <v>0</v>
      </c>
    </row>
    <row r="763" spans="7:7" x14ac:dyDescent="0.3">
      <c r="G763" s="53">
        <v>0</v>
      </c>
    </row>
    <row r="764" spans="7:7" x14ac:dyDescent="0.3">
      <c r="G764" s="53">
        <v>0</v>
      </c>
    </row>
    <row r="765" spans="7:7" x14ac:dyDescent="0.3">
      <c r="G765" s="53">
        <v>0</v>
      </c>
    </row>
    <row r="766" spans="7:7" x14ac:dyDescent="0.3">
      <c r="G766" s="53">
        <v>0</v>
      </c>
    </row>
    <row r="767" spans="7:7" x14ac:dyDescent="0.3">
      <c r="G767" s="53">
        <v>0</v>
      </c>
    </row>
    <row r="768" spans="7:7" x14ac:dyDescent="0.3">
      <c r="G768" s="53">
        <v>0</v>
      </c>
    </row>
    <row r="769" spans="7:7" x14ac:dyDescent="0.3">
      <c r="G769" s="53">
        <v>0</v>
      </c>
    </row>
    <row r="770" spans="7:7" x14ac:dyDescent="0.3">
      <c r="G770" s="53">
        <v>0</v>
      </c>
    </row>
    <row r="771" spans="7:7" x14ac:dyDescent="0.3">
      <c r="G771" s="53">
        <v>0</v>
      </c>
    </row>
    <row r="772" spans="7:7" x14ac:dyDescent="0.3">
      <c r="G772" s="53">
        <v>0</v>
      </c>
    </row>
    <row r="773" spans="7:7" x14ac:dyDescent="0.3">
      <c r="G773" s="53">
        <v>0</v>
      </c>
    </row>
    <row r="774" spans="7:7" x14ac:dyDescent="0.3">
      <c r="G774" s="53">
        <v>0</v>
      </c>
    </row>
    <row r="775" spans="7:7" x14ac:dyDescent="0.3">
      <c r="G775" s="53">
        <v>0</v>
      </c>
    </row>
    <row r="776" spans="7:7" x14ac:dyDescent="0.3">
      <c r="G776" s="53">
        <v>0</v>
      </c>
    </row>
    <row r="777" spans="7:7" x14ac:dyDescent="0.3">
      <c r="G777" s="53">
        <v>0</v>
      </c>
    </row>
    <row r="778" spans="7:7" x14ac:dyDescent="0.3">
      <c r="G778" s="53">
        <v>0</v>
      </c>
    </row>
    <row r="779" spans="7:7" x14ac:dyDescent="0.3">
      <c r="G779" s="53">
        <v>0</v>
      </c>
    </row>
    <row r="780" spans="7:7" x14ac:dyDescent="0.3">
      <c r="G780" s="53">
        <v>0</v>
      </c>
    </row>
    <row r="781" spans="7:7" x14ac:dyDescent="0.3">
      <c r="G781" s="53">
        <v>0</v>
      </c>
    </row>
    <row r="782" spans="7:7" x14ac:dyDescent="0.3">
      <c r="G782" s="53">
        <v>0</v>
      </c>
    </row>
    <row r="783" spans="7:7" x14ac:dyDescent="0.3">
      <c r="G783" s="53">
        <v>0</v>
      </c>
    </row>
    <row r="784" spans="7:7" x14ac:dyDescent="0.3">
      <c r="G784" s="53">
        <v>0</v>
      </c>
    </row>
    <row r="785" spans="7:7" x14ac:dyDescent="0.3">
      <c r="G785" s="53">
        <v>0</v>
      </c>
    </row>
    <row r="786" spans="7:7" x14ac:dyDescent="0.3">
      <c r="G786" s="53">
        <v>0</v>
      </c>
    </row>
    <row r="787" spans="7:7" x14ac:dyDescent="0.3">
      <c r="G787" s="53">
        <v>0</v>
      </c>
    </row>
    <row r="788" spans="7:7" x14ac:dyDescent="0.3">
      <c r="G788" s="53">
        <v>0</v>
      </c>
    </row>
    <row r="789" spans="7:7" x14ac:dyDescent="0.3">
      <c r="G789" s="53">
        <v>0</v>
      </c>
    </row>
    <row r="790" spans="7:7" x14ac:dyDescent="0.3">
      <c r="G790" s="53">
        <v>0</v>
      </c>
    </row>
    <row r="791" spans="7:7" x14ac:dyDescent="0.3">
      <c r="G791" s="53">
        <v>0</v>
      </c>
    </row>
    <row r="792" spans="7:7" x14ac:dyDescent="0.3">
      <c r="G792" s="53">
        <v>0</v>
      </c>
    </row>
    <row r="793" spans="7:7" x14ac:dyDescent="0.3">
      <c r="G793" s="53">
        <v>0</v>
      </c>
    </row>
    <row r="794" spans="7:7" x14ac:dyDescent="0.3">
      <c r="G794" s="53">
        <v>0</v>
      </c>
    </row>
    <row r="795" spans="7:7" x14ac:dyDescent="0.3">
      <c r="G795" s="53">
        <v>0</v>
      </c>
    </row>
    <row r="796" spans="7:7" x14ac:dyDescent="0.3">
      <c r="G796" s="53">
        <v>0</v>
      </c>
    </row>
    <row r="797" spans="7:7" x14ac:dyDescent="0.3">
      <c r="G797" s="53">
        <v>0</v>
      </c>
    </row>
    <row r="798" spans="7:7" x14ac:dyDescent="0.3">
      <c r="G798" s="53">
        <v>0</v>
      </c>
    </row>
    <row r="799" spans="7:7" x14ac:dyDescent="0.3">
      <c r="G799" s="53">
        <v>0</v>
      </c>
    </row>
    <row r="800" spans="7:7" x14ac:dyDescent="0.3">
      <c r="G800" s="53">
        <v>0</v>
      </c>
    </row>
    <row r="801" spans="7:7" x14ac:dyDescent="0.3">
      <c r="G801" s="53">
        <v>0</v>
      </c>
    </row>
    <row r="802" spans="7:7" x14ac:dyDescent="0.3">
      <c r="G802" s="53">
        <v>0</v>
      </c>
    </row>
    <row r="803" spans="7:7" x14ac:dyDescent="0.3">
      <c r="G803" s="53">
        <v>0</v>
      </c>
    </row>
    <row r="804" spans="7:7" x14ac:dyDescent="0.3">
      <c r="G804" s="53">
        <v>0</v>
      </c>
    </row>
    <row r="805" spans="7:7" x14ac:dyDescent="0.3">
      <c r="G805" s="53">
        <v>0</v>
      </c>
    </row>
    <row r="806" spans="7:7" x14ac:dyDescent="0.3">
      <c r="G806" s="53">
        <v>0</v>
      </c>
    </row>
    <row r="807" spans="7:7" x14ac:dyDescent="0.3">
      <c r="G807" s="53">
        <v>0</v>
      </c>
    </row>
    <row r="808" spans="7:7" x14ac:dyDescent="0.3">
      <c r="G808" s="53">
        <v>0</v>
      </c>
    </row>
    <row r="809" spans="7:7" x14ac:dyDescent="0.3">
      <c r="G809" s="53">
        <v>0</v>
      </c>
    </row>
    <row r="810" spans="7:7" x14ac:dyDescent="0.3">
      <c r="G810" s="53">
        <v>0</v>
      </c>
    </row>
    <row r="811" spans="7:7" x14ac:dyDescent="0.3">
      <c r="G811" s="53">
        <v>0</v>
      </c>
    </row>
    <row r="812" spans="7:7" x14ac:dyDescent="0.3">
      <c r="G812" s="53">
        <v>0</v>
      </c>
    </row>
    <row r="813" spans="7:7" x14ac:dyDescent="0.3">
      <c r="G813" s="53">
        <v>0</v>
      </c>
    </row>
    <row r="814" spans="7:7" x14ac:dyDescent="0.3">
      <c r="G814" s="53">
        <v>0</v>
      </c>
    </row>
    <row r="815" spans="7:7" x14ac:dyDescent="0.3">
      <c r="G815" s="53">
        <v>0</v>
      </c>
    </row>
    <row r="816" spans="7:7" x14ac:dyDescent="0.3">
      <c r="G816" s="53">
        <v>0</v>
      </c>
    </row>
    <row r="817" spans="7:7" x14ac:dyDescent="0.3">
      <c r="G817" s="53">
        <v>0</v>
      </c>
    </row>
    <row r="818" spans="7:7" x14ac:dyDescent="0.3">
      <c r="G818" s="53">
        <v>0</v>
      </c>
    </row>
    <row r="819" spans="7:7" x14ac:dyDescent="0.3">
      <c r="G819" s="53">
        <v>0</v>
      </c>
    </row>
    <row r="820" spans="7:7" x14ac:dyDescent="0.3">
      <c r="G820" s="53">
        <v>0</v>
      </c>
    </row>
    <row r="821" spans="7:7" x14ac:dyDescent="0.3">
      <c r="G821" s="53">
        <v>0</v>
      </c>
    </row>
    <row r="822" spans="7:7" x14ac:dyDescent="0.3">
      <c r="G822" s="53">
        <v>0</v>
      </c>
    </row>
    <row r="823" spans="7:7" x14ac:dyDescent="0.3">
      <c r="G823" s="53">
        <v>0</v>
      </c>
    </row>
    <row r="824" spans="7:7" x14ac:dyDescent="0.3">
      <c r="G824" s="53">
        <v>0</v>
      </c>
    </row>
    <row r="825" spans="7:7" x14ac:dyDescent="0.3">
      <c r="G825" s="53">
        <v>0</v>
      </c>
    </row>
    <row r="826" spans="7:7" x14ac:dyDescent="0.3">
      <c r="G826" s="53">
        <v>0</v>
      </c>
    </row>
    <row r="827" spans="7:7" x14ac:dyDescent="0.3">
      <c r="G827" s="53">
        <v>0</v>
      </c>
    </row>
    <row r="828" spans="7:7" x14ac:dyDescent="0.3">
      <c r="G828" s="53">
        <v>0</v>
      </c>
    </row>
    <row r="829" spans="7:7" x14ac:dyDescent="0.3">
      <c r="G829" s="53">
        <v>0</v>
      </c>
    </row>
    <row r="830" spans="7:7" x14ac:dyDescent="0.3">
      <c r="G830" s="53">
        <v>0</v>
      </c>
    </row>
    <row r="831" spans="7:7" x14ac:dyDescent="0.3">
      <c r="G831" s="53">
        <v>0</v>
      </c>
    </row>
    <row r="832" spans="7:7" x14ac:dyDescent="0.3">
      <c r="G832" s="53">
        <v>0</v>
      </c>
    </row>
    <row r="833" spans="7:7" x14ac:dyDescent="0.3">
      <c r="G833" s="53">
        <v>0</v>
      </c>
    </row>
    <row r="834" spans="7:7" x14ac:dyDescent="0.3">
      <c r="G834" s="53">
        <v>0</v>
      </c>
    </row>
    <row r="835" spans="7:7" x14ac:dyDescent="0.3">
      <c r="G835" s="53">
        <v>0</v>
      </c>
    </row>
    <row r="836" spans="7:7" x14ac:dyDescent="0.3">
      <c r="G836" s="53">
        <v>0</v>
      </c>
    </row>
    <row r="837" spans="7:7" x14ac:dyDescent="0.3">
      <c r="G837" s="53">
        <v>0</v>
      </c>
    </row>
    <row r="838" spans="7:7" x14ac:dyDescent="0.3">
      <c r="G838" s="53">
        <v>0</v>
      </c>
    </row>
    <row r="839" spans="7:7" x14ac:dyDescent="0.3">
      <c r="G839" s="53">
        <v>0</v>
      </c>
    </row>
    <row r="840" spans="7:7" x14ac:dyDescent="0.3">
      <c r="G840" s="53">
        <v>0</v>
      </c>
    </row>
    <row r="841" spans="7:7" x14ac:dyDescent="0.3">
      <c r="G841" s="53">
        <v>0</v>
      </c>
    </row>
    <row r="842" spans="7:7" x14ac:dyDescent="0.3">
      <c r="G842" s="53">
        <v>0</v>
      </c>
    </row>
    <row r="843" spans="7:7" x14ac:dyDescent="0.3">
      <c r="G843" s="53">
        <v>0</v>
      </c>
    </row>
    <row r="844" spans="7:7" x14ac:dyDescent="0.3">
      <c r="G844" s="53">
        <v>0</v>
      </c>
    </row>
    <row r="845" spans="7:7" x14ac:dyDescent="0.3">
      <c r="G845" s="53">
        <v>0</v>
      </c>
    </row>
    <row r="846" spans="7:7" x14ac:dyDescent="0.3">
      <c r="G846" s="53">
        <v>0</v>
      </c>
    </row>
    <row r="847" spans="7:7" x14ac:dyDescent="0.3">
      <c r="G847" s="53">
        <v>0</v>
      </c>
    </row>
    <row r="848" spans="7:7" x14ac:dyDescent="0.3">
      <c r="G848" s="53">
        <v>0</v>
      </c>
    </row>
    <row r="849" spans="7:7" x14ac:dyDescent="0.3">
      <c r="G849" s="53">
        <v>0</v>
      </c>
    </row>
    <row r="850" spans="7:7" x14ac:dyDescent="0.3">
      <c r="G850" s="53">
        <v>0</v>
      </c>
    </row>
    <row r="851" spans="7:7" x14ac:dyDescent="0.3">
      <c r="G851" s="53">
        <v>0</v>
      </c>
    </row>
    <row r="852" spans="7:7" x14ac:dyDescent="0.3">
      <c r="G852" s="53">
        <v>0</v>
      </c>
    </row>
    <row r="853" spans="7:7" x14ac:dyDescent="0.3">
      <c r="G853" s="53">
        <v>0</v>
      </c>
    </row>
    <row r="854" spans="7:7" x14ac:dyDescent="0.3">
      <c r="G854" s="53">
        <v>0</v>
      </c>
    </row>
    <row r="855" spans="7:7" x14ac:dyDescent="0.3">
      <c r="G855" s="53">
        <v>0</v>
      </c>
    </row>
    <row r="856" spans="7:7" x14ac:dyDescent="0.3">
      <c r="G856" s="53">
        <v>0</v>
      </c>
    </row>
    <row r="857" spans="7:7" x14ac:dyDescent="0.3">
      <c r="G857" s="53">
        <v>0</v>
      </c>
    </row>
    <row r="858" spans="7:7" x14ac:dyDescent="0.3">
      <c r="G858" s="53">
        <v>0</v>
      </c>
    </row>
    <row r="859" spans="7:7" x14ac:dyDescent="0.3">
      <c r="G859" s="53">
        <v>0</v>
      </c>
    </row>
    <row r="860" spans="7:7" x14ac:dyDescent="0.3">
      <c r="G860" s="53">
        <v>0</v>
      </c>
    </row>
    <row r="861" spans="7:7" x14ac:dyDescent="0.3">
      <c r="G861" s="53">
        <v>0</v>
      </c>
    </row>
    <row r="862" spans="7:7" x14ac:dyDescent="0.3">
      <c r="G862" s="53">
        <v>0</v>
      </c>
    </row>
    <row r="863" spans="7:7" x14ac:dyDescent="0.3">
      <c r="G863" s="53">
        <v>0</v>
      </c>
    </row>
    <row r="864" spans="7:7" x14ac:dyDescent="0.3">
      <c r="G864" s="53">
        <v>0</v>
      </c>
    </row>
    <row r="865" spans="7:7" x14ac:dyDescent="0.3">
      <c r="G865" s="53">
        <v>0</v>
      </c>
    </row>
    <row r="866" spans="7:7" x14ac:dyDescent="0.3">
      <c r="G866" s="53">
        <v>0</v>
      </c>
    </row>
    <row r="867" spans="7:7" x14ac:dyDescent="0.3">
      <c r="G867" s="53">
        <v>0</v>
      </c>
    </row>
    <row r="868" spans="7:7" x14ac:dyDescent="0.3">
      <c r="G868" s="53">
        <v>0</v>
      </c>
    </row>
    <row r="869" spans="7:7" x14ac:dyDescent="0.3">
      <c r="G869" s="53">
        <v>0</v>
      </c>
    </row>
    <row r="870" spans="7:7" x14ac:dyDescent="0.3">
      <c r="G870" s="53">
        <v>0</v>
      </c>
    </row>
    <row r="871" spans="7:7" x14ac:dyDescent="0.3">
      <c r="G871" s="53">
        <v>0</v>
      </c>
    </row>
    <row r="872" spans="7:7" x14ac:dyDescent="0.3">
      <c r="G872" s="53">
        <v>0</v>
      </c>
    </row>
    <row r="873" spans="7:7" x14ac:dyDescent="0.3">
      <c r="G873" s="53">
        <v>0</v>
      </c>
    </row>
    <row r="874" spans="7:7" x14ac:dyDescent="0.3">
      <c r="G874" s="53">
        <v>0</v>
      </c>
    </row>
    <row r="875" spans="7:7" x14ac:dyDescent="0.3">
      <c r="G875" s="53">
        <v>0</v>
      </c>
    </row>
    <row r="876" spans="7:7" x14ac:dyDescent="0.3">
      <c r="G876" s="53">
        <v>0</v>
      </c>
    </row>
    <row r="877" spans="7:7" x14ac:dyDescent="0.3">
      <c r="G877" s="53">
        <v>0</v>
      </c>
    </row>
    <row r="878" spans="7:7" x14ac:dyDescent="0.3">
      <c r="G878" s="53">
        <v>0</v>
      </c>
    </row>
    <row r="879" spans="7:7" x14ac:dyDescent="0.3">
      <c r="G879" s="53">
        <v>0</v>
      </c>
    </row>
    <row r="880" spans="7:7" x14ac:dyDescent="0.3">
      <c r="G880" s="53">
        <v>0</v>
      </c>
    </row>
    <row r="881" spans="7:7" x14ac:dyDescent="0.3">
      <c r="G881" s="53">
        <v>0</v>
      </c>
    </row>
    <row r="882" spans="7:7" x14ac:dyDescent="0.3">
      <c r="G882" s="53">
        <v>0</v>
      </c>
    </row>
    <row r="883" spans="7:7" x14ac:dyDescent="0.3">
      <c r="G883" s="53">
        <v>0</v>
      </c>
    </row>
    <row r="884" spans="7:7" x14ac:dyDescent="0.3">
      <c r="G884" s="53">
        <v>0</v>
      </c>
    </row>
    <row r="885" spans="7:7" x14ac:dyDescent="0.3">
      <c r="G885" s="53">
        <v>0</v>
      </c>
    </row>
    <row r="886" spans="7:7" x14ac:dyDescent="0.3">
      <c r="G886" s="53">
        <v>0</v>
      </c>
    </row>
    <row r="887" spans="7:7" x14ac:dyDescent="0.3">
      <c r="G887" s="53">
        <v>0</v>
      </c>
    </row>
    <row r="888" spans="7:7" x14ac:dyDescent="0.3">
      <c r="G888" s="53">
        <v>0</v>
      </c>
    </row>
    <row r="889" spans="7:7" x14ac:dyDescent="0.3">
      <c r="G889" s="53">
        <v>0</v>
      </c>
    </row>
    <row r="890" spans="7:7" x14ac:dyDescent="0.3">
      <c r="G890" s="53">
        <v>0</v>
      </c>
    </row>
    <row r="891" spans="7:7" x14ac:dyDescent="0.3">
      <c r="G891" s="53">
        <v>0</v>
      </c>
    </row>
    <row r="892" spans="7:7" x14ac:dyDescent="0.3">
      <c r="G892" s="53">
        <v>0</v>
      </c>
    </row>
    <row r="893" spans="7:7" x14ac:dyDescent="0.3">
      <c r="G893" s="53">
        <v>0</v>
      </c>
    </row>
    <row r="894" spans="7:7" x14ac:dyDescent="0.3">
      <c r="G894" s="53">
        <v>0</v>
      </c>
    </row>
    <row r="895" spans="7:7" x14ac:dyDescent="0.3">
      <c r="G895" s="53">
        <v>0</v>
      </c>
    </row>
    <row r="896" spans="7:7" x14ac:dyDescent="0.3">
      <c r="G896" s="53">
        <v>0</v>
      </c>
    </row>
    <row r="897" spans="7:7" x14ac:dyDescent="0.3">
      <c r="G897" s="53">
        <v>0</v>
      </c>
    </row>
    <row r="898" spans="7:7" x14ac:dyDescent="0.3">
      <c r="G898" s="53">
        <v>0</v>
      </c>
    </row>
    <row r="899" spans="7:7" x14ac:dyDescent="0.3">
      <c r="G899" s="53">
        <v>0</v>
      </c>
    </row>
    <row r="900" spans="7:7" x14ac:dyDescent="0.3">
      <c r="G900" s="53">
        <v>0</v>
      </c>
    </row>
    <row r="901" spans="7:7" x14ac:dyDescent="0.3">
      <c r="G901" s="53">
        <v>0</v>
      </c>
    </row>
    <row r="902" spans="7:7" x14ac:dyDescent="0.3">
      <c r="G902" s="53">
        <v>0</v>
      </c>
    </row>
    <row r="903" spans="7:7" x14ac:dyDescent="0.3">
      <c r="G903" s="53">
        <v>0</v>
      </c>
    </row>
    <row r="904" spans="7:7" x14ac:dyDescent="0.3">
      <c r="G904" s="53">
        <v>0</v>
      </c>
    </row>
    <row r="905" spans="7:7" x14ac:dyDescent="0.3">
      <c r="G905" s="53">
        <v>0</v>
      </c>
    </row>
    <row r="906" spans="7:7" x14ac:dyDescent="0.3">
      <c r="G906" s="53">
        <v>0</v>
      </c>
    </row>
    <row r="907" spans="7:7" x14ac:dyDescent="0.3">
      <c r="G907" s="53">
        <v>0</v>
      </c>
    </row>
    <row r="908" spans="7:7" x14ac:dyDescent="0.3">
      <c r="G908" s="53">
        <v>0</v>
      </c>
    </row>
    <row r="909" spans="7:7" x14ac:dyDescent="0.3">
      <c r="G909" s="53">
        <v>0</v>
      </c>
    </row>
    <row r="910" spans="7:7" x14ac:dyDescent="0.3">
      <c r="G910" s="53">
        <v>0</v>
      </c>
    </row>
    <row r="911" spans="7:7" x14ac:dyDescent="0.3">
      <c r="G911" s="53">
        <v>0</v>
      </c>
    </row>
    <row r="912" spans="7:7" x14ac:dyDescent="0.3">
      <c r="G912" s="53">
        <v>0</v>
      </c>
    </row>
    <row r="913" spans="7:7" x14ac:dyDescent="0.3">
      <c r="G913" s="53">
        <v>0</v>
      </c>
    </row>
    <row r="914" spans="7:7" x14ac:dyDescent="0.3">
      <c r="G914" s="53">
        <v>0</v>
      </c>
    </row>
    <row r="915" spans="7:7" x14ac:dyDescent="0.3">
      <c r="G915" s="53">
        <v>0</v>
      </c>
    </row>
    <row r="916" spans="7:7" x14ac:dyDescent="0.3">
      <c r="G916" s="53">
        <v>0</v>
      </c>
    </row>
    <row r="917" spans="7:7" x14ac:dyDescent="0.3">
      <c r="G917" s="53">
        <v>0</v>
      </c>
    </row>
    <row r="918" spans="7:7" x14ac:dyDescent="0.3">
      <c r="G918" s="53">
        <v>0</v>
      </c>
    </row>
    <row r="919" spans="7:7" x14ac:dyDescent="0.3">
      <c r="G919" s="53">
        <v>0</v>
      </c>
    </row>
    <row r="920" spans="7:7" x14ac:dyDescent="0.3">
      <c r="G920" s="53">
        <v>0</v>
      </c>
    </row>
    <row r="921" spans="7:7" x14ac:dyDescent="0.3">
      <c r="G921" s="53">
        <v>0</v>
      </c>
    </row>
    <row r="922" spans="7:7" x14ac:dyDescent="0.3">
      <c r="G922" s="53">
        <v>0</v>
      </c>
    </row>
    <row r="923" spans="7:7" x14ac:dyDescent="0.3">
      <c r="G923" s="53">
        <v>0</v>
      </c>
    </row>
    <row r="924" spans="7:7" x14ac:dyDescent="0.3">
      <c r="G924" s="53">
        <v>0</v>
      </c>
    </row>
    <row r="925" spans="7:7" x14ac:dyDescent="0.3">
      <c r="G925" s="53">
        <v>0</v>
      </c>
    </row>
    <row r="926" spans="7:7" x14ac:dyDescent="0.3">
      <c r="G926" s="53">
        <v>0</v>
      </c>
    </row>
    <row r="927" spans="7:7" x14ac:dyDescent="0.3">
      <c r="G927" s="53">
        <v>0</v>
      </c>
    </row>
    <row r="928" spans="7:7" x14ac:dyDescent="0.3">
      <c r="G928" s="53">
        <v>0</v>
      </c>
    </row>
    <row r="929" spans="7:7" x14ac:dyDescent="0.3">
      <c r="G929" s="53">
        <v>0</v>
      </c>
    </row>
    <row r="930" spans="7:7" x14ac:dyDescent="0.3">
      <c r="G930" s="53">
        <v>0</v>
      </c>
    </row>
    <row r="931" spans="7:7" x14ac:dyDescent="0.3">
      <c r="G931" s="53">
        <v>0</v>
      </c>
    </row>
    <row r="932" spans="7:7" x14ac:dyDescent="0.3">
      <c r="G932" s="53">
        <v>0</v>
      </c>
    </row>
    <row r="933" spans="7:7" x14ac:dyDescent="0.3">
      <c r="G933" s="53">
        <v>0</v>
      </c>
    </row>
    <row r="934" spans="7:7" x14ac:dyDescent="0.3">
      <c r="G934" s="53">
        <v>0</v>
      </c>
    </row>
    <row r="935" spans="7:7" x14ac:dyDescent="0.3">
      <c r="G935" s="53">
        <v>0</v>
      </c>
    </row>
    <row r="936" spans="7:7" x14ac:dyDescent="0.3">
      <c r="G936" s="53">
        <v>0</v>
      </c>
    </row>
    <row r="937" spans="7:7" x14ac:dyDescent="0.3">
      <c r="G937" s="53">
        <v>0</v>
      </c>
    </row>
    <row r="938" spans="7:7" x14ac:dyDescent="0.3">
      <c r="G938" s="53">
        <v>0</v>
      </c>
    </row>
    <row r="939" spans="7:7" x14ac:dyDescent="0.3">
      <c r="G939" s="53">
        <v>0</v>
      </c>
    </row>
    <row r="940" spans="7:7" x14ac:dyDescent="0.3">
      <c r="G940" s="53">
        <v>0</v>
      </c>
    </row>
    <row r="941" spans="7:7" x14ac:dyDescent="0.3">
      <c r="G941" s="53">
        <v>0</v>
      </c>
    </row>
    <row r="942" spans="7:7" x14ac:dyDescent="0.3">
      <c r="G942" s="53">
        <v>0</v>
      </c>
    </row>
    <row r="943" spans="7:7" x14ac:dyDescent="0.3">
      <c r="G943" s="53">
        <v>0</v>
      </c>
    </row>
    <row r="944" spans="7:7" x14ac:dyDescent="0.3">
      <c r="G944" s="53">
        <v>0</v>
      </c>
    </row>
    <row r="945" spans="7:7" x14ac:dyDescent="0.3">
      <c r="G945" s="53">
        <v>0</v>
      </c>
    </row>
    <row r="946" spans="7:7" x14ac:dyDescent="0.3">
      <c r="G946" s="53">
        <v>0</v>
      </c>
    </row>
    <row r="947" spans="7:7" x14ac:dyDescent="0.3">
      <c r="G947" s="53">
        <v>0</v>
      </c>
    </row>
    <row r="948" spans="7:7" x14ac:dyDescent="0.3">
      <c r="G948" s="53">
        <v>0</v>
      </c>
    </row>
    <row r="949" spans="7:7" x14ac:dyDescent="0.3">
      <c r="G949" s="53">
        <v>0</v>
      </c>
    </row>
    <row r="950" spans="7:7" x14ac:dyDescent="0.3">
      <c r="G950" s="53">
        <v>0</v>
      </c>
    </row>
    <row r="951" spans="7:7" x14ac:dyDescent="0.3">
      <c r="G951" s="53">
        <v>0</v>
      </c>
    </row>
    <row r="952" spans="7:7" x14ac:dyDescent="0.3">
      <c r="G952" s="53">
        <v>0</v>
      </c>
    </row>
    <row r="953" spans="7:7" x14ac:dyDescent="0.3">
      <c r="G953" s="53">
        <v>0</v>
      </c>
    </row>
    <row r="954" spans="7:7" x14ac:dyDescent="0.3">
      <c r="G954" s="53">
        <v>0</v>
      </c>
    </row>
    <row r="955" spans="7:7" x14ac:dyDescent="0.3">
      <c r="G955" s="53">
        <v>0</v>
      </c>
    </row>
    <row r="956" spans="7:7" x14ac:dyDescent="0.3">
      <c r="G956" s="53">
        <v>0</v>
      </c>
    </row>
    <row r="957" spans="7:7" x14ac:dyDescent="0.3">
      <c r="G957" s="53">
        <v>0</v>
      </c>
    </row>
    <row r="958" spans="7:7" x14ac:dyDescent="0.3">
      <c r="G958" s="53">
        <v>0</v>
      </c>
    </row>
    <row r="959" spans="7:7" x14ac:dyDescent="0.3">
      <c r="G959" s="53">
        <v>0</v>
      </c>
    </row>
    <row r="960" spans="7:7" x14ac:dyDescent="0.3">
      <c r="G960" s="53">
        <v>0</v>
      </c>
    </row>
    <row r="961" spans="7:7" x14ac:dyDescent="0.3">
      <c r="G961" s="53">
        <v>0</v>
      </c>
    </row>
    <row r="962" spans="7:7" x14ac:dyDescent="0.3">
      <c r="G962" s="53">
        <v>0</v>
      </c>
    </row>
    <row r="963" spans="7:7" x14ac:dyDescent="0.3">
      <c r="G963" s="53">
        <v>0</v>
      </c>
    </row>
    <row r="964" spans="7:7" x14ac:dyDescent="0.3">
      <c r="G964" s="53">
        <v>0</v>
      </c>
    </row>
    <row r="965" spans="7:7" x14ac:dyDescent="0.3">
      <c r="G965" s="53">
        <v>0</v>
      </c>
    </row>
    <row r="966" spans="7:7" x14ac:dyDescent="0.3">
      <c r="G966" s="53">
        <v>0</v>
      </c>
    </row>
    <row r="967" spans="7:7" x14ac:dyDescent="0.3">
      <c r="G967" s="53">
        <v>0</v>
      </c>
    </row>
    <row r="968" spans="7:7" x14ac:dyDescent="0.3">
      <c r="G968" s="53">
        <v>0</v>
      </c>
    </row>
    <row r="969" spans="7:7" x14ac:dyDescent="0.3">
      <c r="G969" s="53">
        <v>0</v>
      </c>
    </row>
    <row r="970" spans="7:7" x14ac:dyDescent="0.3">
      <c r="G970" s="53">
        <v>0</v>
      </c>
    </row>
    <row r="971" spans="7:7" x14ac:dyDescent="0.3">
      <c r="G971" s="53">
        <v>0</v>
      </c>
    </row>
    <row r="972" spans="7:7" x14ac:dyDescent="0.3">
      <c r="G972" s="53">
        <v>0</v>
      </c>
    </row>
    <row r="973" spans="7:7" x14ac:dyDescent="0.3">
      <c r="G973" s="53">
        <v>0</v>
      </c>
    </row>
    <row r="974" spans="7:7" x14ac:dyDescent="0.3">
      <c r="G974" s="53">
        <v>0</v>
      </c>
    </row>
    <row r="975" spans="7:7" x14ac:dyDescent="0.3">
      <c r="G975" s="53">
        <v>0</v>
      </c>
    </row>
    <row r="976" spans="7:7" x14ac:dyDescent="0.3">
      <c r="G976" s="53">
        <v>0</v>
      </c>
    </row>
    <row r="977" spans="7:7" x14ac:dyDescent="0.3">
      <c r="G977" s="53">
        <v>0</v>
      </c>
    </row>
    <row r="978" spans="7:7" x14ac:dyDescent="0.3">
      <c r="G978" s="53">
        <v>0</v>
      </c>
    </row>
    <row r="979" spans="7:7" x14ac:dyDescent="0.3">
      <c r="G979" s="53">
        <v>0</v>
      </c>
    </row>
    <row r="980" spans="7:7" x14ac:dyDescent="0.3">
      <c r="G980" s="53">
        <v>0</v>
      </c>
    </row>
    <row r="981" spans="7:7" x14ac:dyDescent="0.3">
      <c r="G981" s="53">
        <v>0</v>
      </c>
    </row>
    <row r="982" spans="7:7" x14ac:dyDescent="0.3">
      <c r="G982" s="53">
        <v>0</v>
      </c>
    </row>
    <row r="983" spans="7:7" x14ac:dyDescent="0.3">
      <c r="G983" s="53">
        <v>0</v>
      </c>
    </row>
    <row r="984" spans="7:7" x14ac:dyDescent="0.3">
      <c r="G984" s="53">
        <v>0</v>
      </c>
    </row>
    <row r="985" spans="7:7" x14ac:dyDescent="0.3">
      <c r="G985" s="53">
        <v>0</v>
      </c>
    </row>
    <row r="986" spans="7:7" x14ac:dyDescent="0.3">
      <c r="G986" s="53">
        <v>0</v>
      </c>
    </row>
    <row r="987" spans="7:7" x14ac:dyDescent="0.3">
      <c r="G987" s="53">
        <v>0</v>
      </c>
    </row>
    <row r="988" spans="7:7" x14ac:dyDescent="0.3">
      <c r="G988" s="53">
        <v>0</v>
      </c>
    </row>
    <row r="989" spans="7:7" x14ac:dyDescent="0.3">
      <c r="G989" s="53">
        <v>0</v>
      </c>
    </row>
    <row r="990" spans="7:7" x14ac:dyDescent="0.3">
      <c r="G990" s="53">
        <v>0</v>
      </c>
    </row>
    <row r="991" spans="7:7" x14ac:dyDescent="0.3">
      <c r="G991" s="53">
        <v>0</v>
      </c>
    </row>
    <row r="992" spans="7:7" x14ac:dyDescent="0.3">
      <c r="G992" s="53">
        <v>0</v>
      </c>
    </row>
    <row r="993" spans="7:7" x14ac:dyDescent="0.3">
      <c r="G993" s="53">
        <v>0</v>
      </c>
    </row>
    <row r="994" spans="7:7" x14ac:dyDescent="0.3">
      <c r="G994" s="53">
        <v>0</v>
      </c>
    </row>
    <row r="995" spans="7:7" x14ac:dyDescent="0.3">
      <c r="G995" s="53">
        <v>0</v>
      </c>
    </row>
    <row r="996" spans="7:7" x14ac:dyDescent="0.3">
      <c r="G996" s="53">
        <v>0</v>
      </c>
    </row>
    <row r="997" spans="7:7" x14ac:dyDescent="0.3">
      <c r="G997" s="53">
        <v>0</v>
      </c>
    </row>
    <row r="998" spans="7:7" x14ac:dyDescent="0.3">
      <c r="G998" s="53">
        <v>0</v>
      </c>
    </row>
    <row r="999" spans="7:7" x14ac:dyDescent="0.3">
      <c r="G999" s="53">
        <v>0</v>
      </c>
    </row>
    <row r="1000" spans="7:7" x14ac:dyDescent="0.3">
      <c r="G1000" s="53">
        <v>0</v>
      </c>
    </row>
    <row r="1001" spans="7:7" x14ac:dyDescent="0.3">
      <c r="G1001" s="53">
        <v>0</v>
      </c>
    </row>
    <row r="1002" spans="7:7" x14ac:dyDescent="0.3">
      <c r="G1002" s="53">
        <v>0</v>
      </c>
    </row>
    <row r="1003" spans="7:7" x14ac:dyDescent="0.3">
      <c r="G1003" s="53">
        <v>0</v>
      </c>
    </row>
    <row r="1004" spans="7:7" x14ac:dyDescent="0.3">
      <c r="G1004" s="53">
        <v>0</v>
      </c>
    </row>
    <row r="1005" spans="7:7" x14ac:dyDescent="0.3">
      <c r="G1005" s="53">
        <v>0</v>
      </c>
    </row>
    <row r="1006" spans="7:7" x14ac:dyDescent="0.3">
      <c r="G1006" s="53">
        <v>0</v>
      </c>
    </row>
    <row r="1007" spans="7:7" x14ac:dyDescent="0.3">
      <c r="G1007" s="53">
        <v>0</v>
      </c>
    </row>
    <row r="1008" spans="7:7" x14ac:dyDescent="0.3">
      <c r="G1008" s="53">
        <v>0</v>
      </c>
    </row>
    <row r="1009" spans="7:7" x14ac:dyDescent="0.3">
      <c r="G1009" s="53">
        <v>0</v>
      </c>
    </row>
    <row r="1010" spans="7:7" x14ac:dyDescent="0.3">
      <c r="G1010" s="53">
        <v>0</v>
      </c>
    </row>
    <row r="1011" spans="7:7" x14ac:dyDescent="0.3">
      <c r="G1011" s="53">
        <v>0</v>
      </c>
    </row>
    <row r="1012" spans="7:7" x14ac:dyDescent="0.3">
      <c r="G1012" s="53">
        <v>0</v>
      </c>
    </row>
    <row r="1013" spans="7:7" x14ac:dyDescent="0.3">
      <c r="G1013" s="53">
        <v>0</v>
      </c>
    </row>
    <row r="1014" spans="7:7" x14ac:dyDescent="0.3">
      <c r="G1014" s="53">
        <v>0</v>
      </c>
    </row>
    <row r="1015" spans="7:7" x14ac:dyDescent="0.3">
      <c r="G1015" s="53">
        <v>0</v>
      </c>
    </row>
    <row r="1016" spans="7:7" x14ac:dyDescent="0.3">
      <c r="G1016" s="53">
        <v>0</v>
      </c>
    </row>
    <row r="1017" spans="7:7" x14ac:dyDescent="0.3">
      <c r="G1017" s="53">
        <v>0</v>
      </c>
    </row>
    <row r="1018" spans="7:7" x14ac:dyDescent="0.3">
      <c r="G1018" s="53">
        <v>0</v>
      </c>
    </row>
    <row r="1019" spans="7:7" x14ac:dyDescent="0.3">
      <c r="G1019" s="53">
        <v>0</v>
      </c>
    </row>
    <row r="1020" spans="7:7" x14ac:dyDescent="0.3">
      <c r="G1020" s="53">
        <v>0</v>
      </c>
    </row>
    <row r="1021" spans="7:7" x14ac:dyDescent="0.3">
      <c r="G1021" s="53">
        <v>0</v>
      </c>
    </row>
    <row r="1022" spans="7:7" x14ac:dyDescent="0.3">
      <c r="G1022" s="53">
        <v>0</v>
      </c>
    </row>
    <row r="1023" spans="7:7" x14ac:dyDescent="0.3">
      <c r="G1023" s="53">
        <v>0</v>
      </c>
    </row>
    <row r="1024" spans="7:7" x14ac:dyDescent="0.3">
      <c r="G1024" s="53">
        <v>0</v>
      </c>
    </row>
    <row r="1025" spans="7:7" x14ac:dyDescent="0.3">
      <c r="G1025" s="53">
        <v>0</v>
      </c>
    </row>
    <row r="1026" spans="7:7" x14ac:dyDescent="0.3">
      <c r="G1026" s="53">
        <v>0</v>
      </c>
    </row>
    <row r="1027" spans="7:7" x14ac:dyDescent="0.3">
      <c r="G1027" s="53">
        <v>0</v>
      </c>
    </row>
    <row r="1028" spans="7:7" x14ac:dyDescent="0.3">
      <c r="G1028" s="53">
        <v>0</v>
      </c>
    </row>
    <row r="1029" spans="7:7" x14ac:dyDescent="0.3">
      <c r="G1029" s="53">
        <v>0</v>
      </c>
    </row>
    <row r="1030" spans="7:7" x14ac:dyDescent="0.3">
      <c r="G1030" s="53">
        <v>0</v>
      </c>
    </row>
    <row r="1031" spans="7:7" x14ac:dyDescent="0.3">
      <c r="G1031" s="53">
        <v>0</v>
      </c>
    </row>
    <row r="1032" spans="7:7" x14ac:dyDescent="0.3">
      <c r="G1032" s="53">
        <v>0</v>
      </c>
    </row>
    <row r="1033" spans="7:7" x14ac:dyDescent="0.3">
      <c r="G1033" s="53">
        <v>0</v>
      </c>
    </row>
    <row r="1034" spans="7:7" x14ac:dyDescent="0.3">
      <c r="G1034" s="53">
        <v>0</v>
      </c>
    </row>
    <row r="1035" spans="7:7" x14ac:dyDescent="0.3">
      <c r="G1035" s="53">
        <v>0</v>
      </c>
    </row>
    <row r="1036" spans="7:7" x14ac:dyDescent="0.3">
      <c r="G1036" s="53">
        <v>0</v>
      </c>
    </row>
    <row r="1037" spans="7:7" x14ac:dyDescent="0.3">
      <c r="G1037" s="53">
        <v>0</v>
      </c>
    </row>
    <row r="1038" spans="7:7" x14ac:dyDescent="0.3">
      <c r="G1038" s="53">
        <v>0</v>
      </c>
    </row>
    <row r="1039" spans="7:7" x14ac:dyDescent="0.3">
      <c r="G1039" s="53">
        <v>0</v>
      </c>
    </row>
    <row r="1040" spans="7:7" x14ac:dyDescent="0.3">
      <c r="G1040" s="53">
        <v>0</v>
      </c>
    </row>
    <row r="1041" spans="7:7" x14ac:dyDescent="0.3">
      <c r="G1041" s="53">
        <v>0</v>
      </c>
    </row>
    <row r="1042" spans="7:7" x14ac:dyDescent="0.3">
      <c r="G1042" s="53">
        <v>0</v>
      </c>
    </row>
    <row r="1043" spans="7:7" x14ac:dyDescent="0.3">
      <c r="G1043" s="53">
        <v>0</v>
      </c>
    </row>
    <row r="1044" spans="7:7" x14ac:dyDescent="0.3">
      <c r="G1044" s="53">
        <v>0</v>
      </c>
    </row>
    <row r="1045" spans="7:7" x14ac:dyDescent="0.3">
      <c r="G1045" s="53">
        <v>0</v>
      </c>
    </row>
    <row r="1046" spans="7:7" x14ac:dyDescent="0.3">
      <c r="G1046" s="53">
        <v>0</v>
      </c>
    </row>
    <row r="1047" spans="7:7" x14ac:dyDescent="0.3">
      <c r="G1047" s="53">
        <v>0</v>
      </c>
    </row>
    <row r="1048" spans="7:7" x14ac:dyDescent="0.3">
      <c r="G1048" s="53">
        <v>0</v>
      </c>
    </row>
    <row r="1049" spans="7:7" x14ac:dyDescent="0.3">
      <c r="G1049" s="53">
        <v>0</v>
      </c>
    </row>
    <row r="1050" spans="7:7" x14ac:dyDescent="0.3">
      <c r="G1050" s="53">
        <v>0</v>
      </c>
    </row>
    <row r="1051" spans="7:7" x14ac:dyDescent="0.3">
      <c r="G1051" s="53">
        <v>0</v>
      </c>
    </row>
    <row r="1052" spans="7:7" x14ac:dyDescent="0.3">
      <c r="G1052" s="53">
        <v>0</v>
      </c>
    </row>
    <row r="1053" spans="7:7" x14ac:dyDescent="0.3">
      <c r="G1053" s="53">
        <v>0</v>
      </c>
    </row>
    <row r="1054" spans="7:7" x14ac:dyDescent="0.3">
      <c r="G1054" s="53">
        <v>0</v>
      </c>
    </row>
    <row r="1055" spans="7:7" x14ac:dyDescent="0.3">
      <c r="G1055" s="53">
        <v>0</v>
      </c>
    </row>
    <row r="1056" spans="7:7" x14ac:dyDescent="0.3">
      <c r="G1056" s="53">
        <v>0</v>
      </c>
    </row>
    <row r="1057" spans="7:7" x14ac:dyDescent="0.3">
      <c r="G1057" s="53">
        <v>0</v>
      </c>
    </row>
    <row r="1058" spans="7:7" x14ac:dyDescent="0.3">
      <c r="G1058" s="53">
        <v>0</v>
      </c>
    </row>
    <row r="1059" spans="7:7" x14ac:dyDescent="0.3">
      <c r="G1059" s="53">
        <v>0</v>
      </c>
    </row>
    <row r="1060" spans="7:7" x14ac:dyDescent="0.3">
      <c r="G1060" s="53">
        <v>0</v>
      </c>
    </row>
    <row r="1061" spans="7:7" x14ac:dyDescent="0.3">
      <c r="G1061" s="53">
        <v>0</v>
      </c>
    </row>
    <row r="1062" spans="7:7" x14ac:dyDescent="0.3">
      <c r="G1062" s="53">
        <v>0</v>
      </c>
    </row>
    <row r="1063" spans="7:7" x14ac:dyDescent="0.3">
      <c r="G1063" s="53">
        <v>0</v>
      </c>
    </row>
    <row r="1064" spans="7:7" x14ac:dyDescent="0.3">
      <c r="G1064" s="53">
        <v>0</v>
      </c>
    </row>
    <row r="1065" spans="7:7" x14ac:dyDescent="0.3">
      <c r="G1065" s="53">
        <v>0</v>
      </c>
    </row>
    <row r="1066" spans="7:7" x14ac:dyDescent="0.3">
      <c r="G1066" s="53">
        <v>0</v>
      </c>
    </row>
    <row r="1067" spans="7:7" x14ac:dyDescent="0.3">
      <c r="G1067" s="53">
        <v>0</v>
      </c>
    </row>
    <row r="1068" spans="7:7" x14ac:dyDescent="0.3">
      <c r="G1068" s="53">
        <v>0</v>
      </c>
    </row>
    <row r="1069" spans="7:7" x14ac:dyDescent="0.3">
      <c r="G1069" s="53">
        <v>0</v>
      </c>
    </row>
    <row r="1070" spans="7:7" x14ac:dyDescent="0.3">
      <c r="G1070" s="53">
        <v>0</v>
      </c>
    </row>
    <row r="1071" spans="7:7" x14ac:dyDescent="0.3">
      <c r="G1071" s="53">
        <v>0</v>
      </c>
    </row>
    <row r="1072" spans="7:7" x14ac:dyDescent="0.3">
      <c r="G1072" s="53">
        <v>0</v>
      </c>
    </row>
    <row r="1073" spans="7:7" x14ac:dyDescent="0.3">
      <c r="G1073" s="53">
        <v>0</v>
      </c>
    </row>
    <row r="1074" spans="7:7" x14ac:dyDescent="0.3">
      <c r="G1074" s="53">
        <v>0</v>
      </c>
    </row>
    <row r="1075" spans="7:7" x14ac:dyDescent="0.3">
      <c r="G1075" s="53">
        <v>0</v>
      </c>
    </row>
    <row r="1076" spans="7:7" x14ac:dyDescent="0.3">
      <c r="G1076" s="53">
        <v>0</v>
      </c>
    </row>
    <row r="1077" spans="7:7" x14ac:dyDescent="0.3">
      <c r="G1077" s="53">
        <v>0</v>
      </c>
    </row>
    <row r="1078" spans="7:7" x14ac:dyDescent="0.3">
      <c r="G1078" s="53">
        <v>0</v>
      </c>
    </row>
    <row r="1079" spans="7:7" x14ac:dyDescent="0.3">
      <c r="G1079" s="53">
        <v>0</v>
      </c>
    </row>
    <row r="1080" spans="7:7" x14ac:dyDescent="0.3">
      <c r="G1080" s="53">
        <v>0</v>
      </c>
    </row>
    <row r="1081" spans="7:7" x14ac:dyDescent="0.3">
      <c r="G1081" s="53">
        <v>0</v>
      </c>
    </row>
    <row r="1082" spans="7:7" x14ac:dyDescent="0.3">
      <c r="G1082" s="53">
        <v>0</v>
      </c>
    </row>
    <row r="1083" spans="7:7" x14ac:dyDescent="0.3">
      <c r="G1083" s="53">
        <v>0</v>
      </c>
    </row>
    <row r="1084" spans="7:7" x14ac:dyDescent="0.3">
      <c r="G1084" s="53">
        <v>0</v>
      </c>
    </row>
    <row r="1085" spans="7:7" x14ac:dyDescent="0.3">
      <c r="G1085" s="53">
        <v>0</v>
      </c>
    </row>
    <row r="1086" spans="7:7" x14ac:dyDescent="0.3">
      <c r="G1086" s="53">
        <v>0</v>
      </c>
    </row>
    <row r="1087" spans="7:7" x14ac:dyDescent="0.3">
      <c r="G1087" s="53">
        <v>0</v>
      </c>
    </row>
    <row r="1088" spans="7:7" x14ac:dyDescent="0.3">
      <c r="G1088" s="53">
        <v>0</v>
      </c>
    </row>
    <row r="1089" spans="7:7" x14ac:dyDescent="0.3">
      <c r="G1089" s="53">
        <v>0</v>
      </c>
    </row>
    <row r="1090" spans="7:7" x14ac:dyDescent="0.3">
      <c r="G1090" s="53">
        <v>0</v>
      </c>
    </row>
    <row r="1091" spans="7:7" x14ac:dyDescent="0.3">
      <c r="G1091" s="53">
        <v>0</v>
      </c>
    </row>
    <row r="1092" spans="7:7" x14ac:dyDescent="0.3">
      <c r="G1092" s="53">
        <v>0</v>
      </c>
    </row>
    <row r="1093" spans="7:7" x14ac:dyDescent="0.3">
      <c r="G1093" s="53">
        <v>0</v>
      </c>
    </row>
    <row r="1094" spans="7:7" x14ac:dyDescent="0.3">
      <c r="G1094" s="53">
        <v>0</v>
      </c>
    </row>
    <row r="1095" spans="7:7" x14ac:dyDescent="0.3">
      <c r="G1095" s="53">
        <v>0</v>
      </c>
    </row>
    <row r="1096" spans="7:7" x14ac:dyDescent="0.3">
      <c r="G1096" s="53">
        <v>0</v>
      </c>
    </row>
    <row r="1097" spans="7:7" x14ac:dyDescent="0.3">
      <c r="G1097" s="53">
        <v>0</v>
      </c>
    </row>
    <row r="1098" spans="7:7" x14ac:dyDescent="0.3">
      <c r="G1098" s="53">
        <v>0</v>
      </c>
    </row>
    <row r="1099" spans="7:7" x14ac:dyDescent="0.3">
      <c r="G1099" s="53">
        <v>0</v>
      </c>
    </row>
    <row r="1100" spans="7:7" x14ac:dyDescent="0.3">
      <c r="G1100" s="53">
        <v>0</v>
      </c>
    </row>
    <row r="1101" spans="7:7" x14ac:dyDescent="0.3">
      <c r="G1101" s="53">
        <v>0</v>
      </c>
    </row>
    <row r="1102" spans="7:7" x14ac:dyDescent="0.3">
      <c r="G1102" s="53">
        <v>0</v>
      </c>
    </row>
    <row r="1103" spans="7:7" x14ac:dyDescent="0.3">
      <c r="G1103" s="53">
        <v>0</v>
      </c>
    </row>
    <row r="1104" spans="7:7" x14ac:dyDescent="0.3">
      <c r="G1104" s="53">
        <v>0</v>
      </c>
    </row>
    <row r="1105" spans="7:7" x14ac:dyDescent="0.3">
      <c r="G1105" s="53">
        <v>0</v>
      </c>
    </row>
    <row r="1106" spans="7:7" x14ac:dyDescent="0.3">
      <c r="G1106" s="53">
        <v>0</v>
      </c>
    </row>
    <row r="1107" spans="7:7" x14ac:dyDescent="0.3">
      <c r="G1107" s="53">
        <v>0</v>
      </c>
    </row>
    <row r="1108" spans="7:7" x14ac:dyDescent="0.3">
      <c r="G1108" s="53">
        <v>0</v>
      </c>
    </row>
    <row r="1109" spans="7:7" x14ac:dyDescent="0.3">
      <c r="G1109" s="53">
        <v>0</v>
      </c>
    </row>
    <row r="1110" spans="7:7" x14ac:dyDescent="0.3">
      <c r="G1110" s="53">
        <v>0</v>
      </c>
    </row>
    <row r="1111" spans="7:7" x14ac:dyDescent="0.3">
      <c r="G1111" s="53">
        <v>0</v>
      </c>
    </row>
    <row r="1112" spans="7:7" x14ac:dyDescent="0.3">
      <c r="G1112" s="53">
        <v>0</v>
      </c>
    </row>
    <row r="1113" spans="7:7" x14ac:dyDescent="0.3">
      <c r="G1113" s="53">
        <v>0</v>
      </c>
    </row>
    <row r="1114" spans="7:7" x14ac:dyDescent="0.3">
      <c r="G1114" s="53">
        <v>0</v>
      </c>
    </row>
    <row r="1115" spans="7:7" x14ac:dyDescent="0.3">
      <c r="G1115" s="53">
        <v>0</v>
      </c>
    </row>
    <row r="1116" spans="7:7" x14ac:dyDescent="0.3">
      <c r="G1116" s="53">
        <v>0</v>
      </c>
    </row>
    <row r="1117" spans="7:7" x14ac:dyDescent="0.3">
      <c r="G1117" s="53">
        <v>0</v>
      </c>
    </row>
    <row r="1118" spans="7:7" x14ac:dyDescent="0.3">
      <c r="G1118" s="53">
        <v>0</v>
      </c>
    </row>
    <row r="1119" spans="7:7" x14ac:dyDescent="0.3">
      <c r="G1119" s="53">
        <v>0</v>
      </c>
    </row>
    <row r="1120" spans="7:7" x14ac:dyDescent="0.3">
      <c r="G1120" s="53">
        <v>0</v>
      </c>
    </row>
    <row r="1121" spans="7:7" x14ac:dyDescent="0.3">
      <c r="G1121" s="53">
        <v>0</v>
      </c>
    </row>
    <row r="1122" spans="7:7" x14ac:dyDescent="0.3">
      <c r="G1122" s="53">
        <v>0</v>
      </c>
    </row>
    <row r="1123" spans="7:7" x14ac:dyDescent="0.3">
      <c r="G1123" s="53">
        <v>0</v>
      </c>
    </row>
    <row r="1124" spans="7:7" x14ac:dyDescent="0.3">
      <c r="G1124" s="53">
        <v>0</v>
      </c>
    </row>
    <row r="1125" spans="7:7" x14ac:dyDescent="0.3">
      <c r="G1125" s="53">
        <v>0</v>
      </c>
    </row>
    <row r="1126" spans="7:7" x14ac:dyDescent="0.3">
      <c r="G1126" s="53">
        <v>0</v>
      </c>
    </row>
    <row r="1127" spans="7:7" x14ac:dyDescent="0.3">
      <c r="G1127" s="53">
        <v>0</v>
      </c>
    </row>
    <row r="1128" spans="7:7" x14ac:dyDescent="0.3">
      <c r="G1128" s="53">
        <v>0</v>
      </c>
    </row>
    <row r="1129" spans="7:7" x14ac:dyDescent="0.3">
      <c r="G1129" s="53">
        <v>0</v>
      </c>
    </row>
    <row r="1130" spans="7:7" x14ac:dyDescent="0.3">
      <c r="G1130" s="53">
        <v>0</v>
      </c>
    </row>
    <row r="1131" spans="7:7" x14ac:dyDescent="0.3">
      <c r="G1131" s="53">
        <v>0</v>
      </c>
    </row>
    <row r="1132" spans="7:7" x14ac:dyDescent="0.3">
      <c r="G1132" s="53">
        <v>0</v>
      </c>
    </row>
    <row r="1133" spans="7:7" x14ac:dyDescent="0.3">
      <c r="G1133" s="53">
        <v>0</v>
      </c>
    </row>
    <row r="1134" spans="7:7" x14ac:dyDescent="0.3">
      <c r="G1134" s="53">
        <v>0</v>
      </c>
    </row>
    <row r="1135" spans="7:7" x14ac:dyDescent="0.3">
      <c r="G1135" s="53">
        <v>0</v>
      </c>
    </row>
    <row r="1136" spans="7:7" x14ac:dyDescent="0.3">
      <c r="G1136" s="53">
        <v>0</v>
      </c>
    </row>
    <row r="1137" spans="7:7" x14ac:dyDescent="0.3">
      <c r="G1137" s="53">
        <v>0</v>
      </c>
    </row>
    <row r="1138" spans="7:7" x14ac:dyDescent="0.3">
      <c r="G1138" s="53">
        <v>0</v>
      </c>
    </row>
    <row r="1139" spans="7:7" x14ac:dyDescent="0.3">
      <c r="G1139" s="53">
        <v>0</v>
      </c>
    </row>
    <row r="1140" spans="7:7" x14ac:dyDescent="0.3">
      <c r="G1140" s="53">
        <v>0</v>
      </c>
    </row>
    <row r="1141" spans="7:7" x14ac:dyDescent="0.3">
      <c r="G1141" s="53">
        <v>0</v>
      </c>
    </row>
    <row r="1142" spans="7:7" x14ac:dyDescent="0.3">
      <c r="G1142" s="53">
        <v>0</v>
      </c>
    </row>
    <row r="1143" spans="7:7" x14ac:dyDescent="0.3">
      <c r="G1143" s="53">
        <v>0</v>
      </c>
    </row>
    <row r="1144" spans="7:7" x14ac:dyDescent="0.3">
      <c r="G1144" s="53">
        <v>0</v>
      </c>
    </row>
    <row r="1145" spans="7:7" x14ac:dyDescent="0.3">
      <c r="G1145" s="53">
        <v>0</v>
      </c>
    </row>
    <row r="1146" spans="7:7" x14ac:dyDescent="0.3">
      <c r="G1146" s="53">
        <v>0</v>
      </c>
    </row>
    <row r="1147" spans="7:7" x14ac:dyDescent="0.3">
      <c r="G1147" s="53">
        <v>0</v>
      </c>
    </row>
    <row r="1148" spans="7:7" x14ac:dyDescent="0.3">
      <c r="G1148" s="53">
        <v>0</v>
      </c>
    </row>
    <row r="1149" spans="7:7" x14ac:dyDescent="0.3">
      <c r="G1149" s="53">
        <v>0</v>
      </c>
    </row>
    <row r="1150" spans="7:7" x14ac:dyDescent="0.3">
      <c r="G1150" s="53">
        <v>0</v>
      </c>
    </row>
    <row r="1151" spans="7:7" x14ac:dyDescent="0.3">
      <c r="G1151" s="53">
        <v>0</v>
      </c>
    </row>
    <row r="1152" spans="7:7" x14ac:dyDescent="0.3">
      <c r="G1152" s="53">
        <v>0</v>
      </c>
    </row>
    <row r="1153" spans="7:7" x14ac:dyDescent="0.3">
      <c r="G1153" s="53">
        <v>0</v>
      </c>
    </row>
    <row r="1154" spans="7:7" x14ac:dyDescent="0.3">
      <c r="G1154" s="53">
        <v>0</v>
      </c>
    </row>
    <row r="1155" spans="7:7" x14ac:dyDescent="0.3">
      <c r="G1155" s="53">
        <v>0</v>
      </c>
    </row>
    <row r="1156" spans="7:7" x14ac:dyDescent="0.3">
      <c r="G1156" s="53">
        <v>0</v>
      </c>
    </row>
    <row r="1157" spans="7:7" x14ac:dyDescent="0.3">
      <c r="G1157" s="53">
        <v>0</v>
      </c>
    </row>
    <row r="1158" spans="7:7" x14ac:dyDescent="0.3">
      <c r="G1158" s="53">
        <v>0</v>
      </c>
    </row>
    <row r="1159" spans="7:7" x14ac:dyDescent="0.3">
      <c r="G1159" s="53">
        <v>0</v>
      </c>
    </row>
    <row r="1160" spans="7:7" x14ac:dyDescent="0.3">
      <c r="G1160" s="53">
        <v>0</v>
      </c>
    </row>
    <row r="1161" spans="7:7" x14ac:dyDescent="0.3">
      <c r="G1161" s="53">
        <v>0</v>
      </c>
    </row>
    <row r="1162" spans="7:7" x14ac:dyDescent="0.3">
      <c r="G1162" s="53">
        <v>0</v>
      </c>
    </row>
    <row r="1163" spans="7:7" x14ac:dyDescent="0.3">
      <c r="G1163" s="53">
        <v>0</v>
      </c>
    </row>
    <row r="1164" spans="7:7" x14ac:dyDescent="0.3">
      <c r="G1164" s="53">
        <v>0</v>
      </c>
    </row>
    <row r="1165" spans="7:7" x14ac:dyDescent="0.3">
      <c r="G1165" s="53">
        <v>0</v>
      </c>
    </row>
    <row r="1166" spans="7:7" x14ac:dyDescent="0.3">
      <c r="G1166" s="53">
        <v>0</v>
      </c>
    </row>
    <row r="1167" spans="7:7" x14ac:dyDescent="0.3">
      <c r="G1167" s="53">
        <v>0</v>
      </c>
    </row>
    <row r="1168" spans="7:7" x14ac:dyDescent="0.3">
      <c r="G1168" s="53">
        <v>0</v>
      </c>
    </row>
    <row r="1169" spans="7:7" x14ac:dyDescent="0.3">
      <c r="G1169" s="53">
        <v>0</v>
      </c>
    </row>
    <row r="1170" spans="7:7" x14ac:dyDescent="0.3">
      <c r="G1170" s="53">
        <v>0</v>
      </c>
    </row>
    <row r="1171" spans="7:7" x14ac:dyDescent="0.3">
      <c r="G1171" s="53">
        <v>0</v>
      </c>
    </row>
    <row r="1172" spans="7:7" x14ac:dyDescent="0.3">
      <c r="G1172" s="53">
        <v>0</v>
      </c>
    </row>
    <row r="1173" spans="7:7" x14ac:dyDescent="0.3">
      <c r="G1173" s="53">
        <v>0</v>
      </c>
    </row>
    <row r="1174" spans="7:7" x14ac:dyDescent="0.3">
      <c r="G1174" s="53">
        <v>0</v>
      </c>
    </row>
    <row r="1175" spans="7:7" x14ac:dyDescent="0.3">
      <c r="G1175" s="53">
        <v>0</v>
      </c>
    </row>
    <row r="1176" spans="7:7" x14ac:dyDescent="0.3">
      <c r="G1176" s="53">
        <v>0</v>
      </c>
    </row>
    <row r="1177" spans="7:7" x14ac:dyDescent="0.3">
      <c r="G1177" s="53">
        <v>0</v>
      </c>
    </row>
    <row r="1178" spans="7:7" x14ac:dyDescent="0.3">
      <c r="G1178" s="53">
        <v>0</v>
      </c>
    </row>
    <row r="1179" spans="7:7" x14ac:dyDescent="0.3">
      <c r="G1179" s="53">
        <v>0</v>
      </c>
    </row>
    <row r="1180" spans="7:7" x14ac:dyDescent="0.3">
      <c r="G1180" s="53">
        <v>0</v>
      </c>
    </row>
    <row r="1181" spans="7:7" x14ac:dyDescent="0.3">
      <c r="G1181" s="53">
        <v>0</v>
      </c>
    </row>
    <row r="1182" spans="7:7" x14ac:dyDescent="0.3">
      <c r="G1182" s="53">
        <v>0</v>
      </c>
    </row>
    <row r="1183" spans="7:7" x14ac:dyDescent="0.3">
      <c r="G1183" s="53">
        <v>0</v>
      </c>
    </row>
    <row r="1184" spans="7:7" x14ac:dyDescent="0.3">
      <c r="G1184" s="53">
        <v>0</v>
      </c>
    </row>
    <row r="1185" spans="7:7" x14ac:dyDescent="0.3">
      <c r="G1185" s="53">
        <v>0</v>
      </c>
    </row>
    <row r="1186" spans="7:7" x14ac:dyDescent="0.3">
      <c r="G1186" s="53">
        <v>0</v>
      </c>
    </row>
    <row r="1187" spans="7:7" x14ac:dyDescent="0.3">
      <c r="G1187" s="53">
        <v>0</v>
      </c>
    </row>
    <row r="1188" spans="7:7" x14ac:dyDescent="0.3">
      <c r="G1188" s="53">
        <v>0</v>
      </c>
    </row>
    <row r="1189" spans="7:7" x14ac:dyDescent="0.3">
      <c r="G1189" s="53">
        <v>0</v>
      </c>
    </row>
    <row r="1190" spans="7:7" x14ac:dyDescent="0.3">
      <c r="G1190" s="53">
        <v>0</v>
      </c>
    </row>
    <row r="1191" spans="7:7" x14ac:dyDescent="0.3">
      <c r="G1191" s="53">
        <v>0</v>
      </c>
    </row>
    <row r="1192" spans="7:7" x14ac:dyDescent="0.3">
      <c r="G1192" s="53">
        <v>0</v>
      </c>
    </row>
    <row r="1193" spans="7:7" x14ac:dyDescent="0.3">
      <c r="G1193" s="53">
        <v>0</v>
      </c>
    </row>
    <row r="1194" spans="7:7" x14ac:dyDescent="0.3">
      <c r="G1194" s="53">
        <v>0</v>
      </c>
    </row>
    <row r="1195" spans="7:7" x14ac:dyDescent="0.3">
      <c r="G1195" s="53">
        <v>0</v>
      </c>
    </row>
    <row r="1196" spans="7:7" x14ac:dyDescent="0.3">
      <c r="G1196" s="53">
        <v>0</v>
      </c>
    </row>
    <row r="1197" spans="7:7" x14ac:dyDescent="0.3">
      <c r="G1197" s="53">
        <v>0</v>
      </c>
    </row>
    <row r="1198" spans="7:7" x14ac:dyDescent="0.3">
      <c r="G1198" s="53">
        <v>0</v>
      </c>
    </row>
    <row r="1199" spans="7:7" x14ac:dyDescent="0.3">
      <c r="G1199" s="53">
        <v>0</v>
      </c>
    </row>
    <row r="1200" spans="7:7" x14ac:dyDescent="0.3">
      <c r="G1200" s="53">
        <v>0</v>
      </c>
    </row>
    <row r="1201" spans="7:7" x14ac:dyDescent="0.3">
      <c r="G1201" s="53">
        <v>0</v>
      </c>
    </row>
    <row r="1202" spans="7:7" x14ac:dyDescent="0.3">
      <c r="G1202" s="53">
        <v>0</v>
      </c>
    </row>
    <row r="1203" spans="7:7" x14ac:dyDescent="0.3">
      <c r="G1203" s="53">
        <v>0</v>
      </c>
    </row>
    <row r="1204" spans="7:7" x14ac:dyDescent="0.3">
      <c r="G1204" s="53">
        <v>0</v>
      </c>
    </row>
    <row r="1205" spans="7:7" x14ac:dyDescent="0.3">
      <c r="G1205" s="53">
        <v>0</v>
      </c>
    </row>
    <row r="1206" spans="7:7" x14ac:dyDescent="0.3">
      <c r="G1206" s="53">
        <v>0</v>
      </c>
    </row>
    <row r="1207" spans="7:7" x14ac:dyDescent="0.3">
      <c r="G1207" s="53">
        <v>0</v>
      </c>
    </row>
    <row r="1208" spans="7:7" x14ac:dyDescent="0.3">
      <c r="G1208" s="53">
        <v>0</v>
      </c>
    </row>
    <row r="1209" spans="7:7" x14ac:dyDescent="0.3">
      <c r="G1209" s="53">
        <v>0</v>
      </c>
    </row>
    <row r="1210" spans="7:7" x14ac:dyDescent="0.3">
      <c r="G1210" s="53">
        <v>0</v>
      </c>
    </row>
    <row r="1211" spans="7:7" x14ac:dyDescent="0.3">
      <c r="G1211" s="53">
        <v>0</v>
      </c>
    </row>
    <row r="1212" spans="7:7" x14ac:dyDescent="0.3">
      <c r="G1212" s="53">
        <v>0</v>
      </c>
    </row>
    <row r="1213" spans="7:7" x14ac:dyDescent="0.3">
      <c r="G1213" s="53">
        <v>0</v>
      </c>
    </row>
    <row r="1214" spans="7:7" x14ac:dyDescent="0.3">
      <c r="G1214" s="53">
        <v>0</v>
      </c>
    </row>
    <row r="1215" spans="7:7" x14ac:dyDescent="0.3">
      <c r="G1215" s="53">
        <v>0</v>
      </c>
    </row>
    <row r="1216" spans="7:7" x14ac:dyDescent="0.3">
      <c r="G1216" s="53">
        <v>0</v>
      </c>
    </row>
    <row r="1217" spans="7:7" x14ac:dyDescent="0.3">
      <c r="G1217" s="53">
        <v>0</v>
      </c>
    </row>
    <row r="1218" spans="7:7" x14ac:dyDescent="0.3">
      <c r="G1218" s="53">
        <v>0</v>
      </c>
    </row>
    <row r="1219" spans="7:7" x14ac:dyDescent="0.3">
      <c r="G1219" s="53">
        <v>0</v>
      </c>
    </row>
    <row r="1220" spans="7:7" x14ac:dyDescent="0.3">
      <c r="G1220" s="53">
        <v>0</v>
      </c>
    </row>
    <row r="1221" spans="7:7" x14ac:dyDescent="0.3">
      <c r="G1221" s="53">
        <v>0</v>
      </c>
    </row>
    <row r="1222" spans="7:7" x14ac:dyDescent="0.3">
      <c r="G1222" s="53">
        <v>0</v>
      </c>
    </row>
    <row r="1223" spans="7:7" x14ac:dyDescent="0.3">
      <c r="G1223" s="53">
        <v>0</v>
      </c>
    </row>
    <row r="1224" spans="7:7" x14ac:dyDescent="0.3">
      <c r="G1224" s="53">
        <v>0</v>
      </c>
    </row>
    <row r="1225" spans="7:7" x14ac:dyDescent="0.3">
      <c r="G1225" s="53">
        <v>0</v>
      </c>
    </row>
    <row r="1226" spans="7:7" x14ac:dyDescent="0.3">
      <c r="G1226" s="53">
        <v>0</v>
      </c>
    </row>
    <row r="1227" spans="7:7" x14ac:dyDescent="0.3">
      <c r="G1227" s="53">
        <v>0</v>
      </c>
    </row>
    <row r="1228" spans="7:7" x14ac:dyDescent="0.3">
      <c r="G1228" s="53">
        <v>0</v>
      </c>
    </row>
    <row r="1229" spans="7:7" x14ac:dyDescent="0.3">
      <c r="G1229" s="53">
        <v>0</v>
      </c>
    </row>
    <row r="1230" spans="7:7" x14ac:dyDescent="0.3">
      <c r="G1230" s="53">
        <v>0</v>
      </c>
    </row>
    <row r="1231" spans="7:7" x14ac:dyDescent="0.3">
      <c r="G1231" s="53">
        <v>0</v>
      </c>
    </row>
    <row r="1232" spans="7:7" x14ac:dyDescent="0.3">
      <c r="G1232" s="53">
        <v>0</v>
      </c>
    </row>
    <row r="1233" spans="7:7" x14ac:dyDescent="0.3">
      <c r="G1233" s="53">
        <v>0</v>
      </c>
    </row>
    <row r="1234" spans="7:7" x14ac:dyDescent="0.3">
      <c r="G1234" s="53">
        <v>0</v>
      </c>
    </row>
    <row r="1235" spans="7:7" x14ac:dyDescent="0.3">
      <c r="G1235" s="53">
        <v>0</v>
      </c>
    </row>
    <row r="1236" spans="7:7" x14ac:dyDescent="0.3">
      <c r="G1236" s="53">
        <v>0</v>
      </c>
    </row>
    <row r="1237" spans="7:7" x14ac:dyDescent="0.3">
      <c r="G1237" s="53">
        <v>0</v>
      </c>
    </row>
    <row r="1238" spans="7:7" x14ac:dyDescent="0.3">
      <c r="G1238" s="53">
        <v>0</v>
      </c>
    </row>
    <row r="1239" spans="7:7" x14ac:dyDescent="0.3">
      <c r="G1239" s="53">
        <v>0</v>
      </c>
    </row>
    <row r="1240" spans="7:7" x14ac:dyDescent="0.3">
      <c r="G1240" s="53">
        <v>0</v>
      </c>
    </row>
    <row r="1241" spans="7:7" x14ac:dyDescent="0.3">
      <c r="G1241" s="53">
        <v>0</v>
      </c>
    </row>
    <row r="1242" spans="7:7" x14ac:dyDescent="0.3">
      <c r="G1242" s="53">
        <v>0</v>
      </c>
    </row>
    <row r="1243" spans="7:7" x14ac:dyDescent="0.3">
      <c r="G1243" s="53">
        <v>0</v>
      </c>
    </row>
    <row r="1244" spans="7:7" x14ac:dyDescent="0.3">
      <c r="G1244" s="53">
        <v>0</v>
      </c>
    </row>
    <row r="1245" spans="7:7" x14ac:dyDescent="0.3">
      <c r="G1245" s="53">
        <v>0</v>
      </c>
    </row>
    <row r="1246" spans="7:7" x14ac:dyDescent="0.3">
      <c r="G1246" s="53">
        <v>0</v>
      </c>
    </row>
    <row r="1247" spans="7:7" x14ac:dyDescent="0.3">
      <c r="G1247" s="53">
        <v>0</v>
      </c>
    </row>
    <row r="1248" spans="7:7" x14ac:dyDescent="0.3">
      <c r="G1248" s="53">
        <v>0</v>
      </c>
    </row>
    <row r="1249" spans="7:7" x14ac:dyDescent="0.3">
      <c r="G1249" s="53">
        <v>0</v>
      </c>
    </row>
    <row r="1250" spans="7:7" x14ac:dyDescent="0.3">
      <c r="G1250" s="53">
        <v>0</v>
      </c>
    </row>
    <row r="1251" spans="7:7" x14ac:dyDescent="0.3">
      <c r="G1251" s="53">
        <v>0</v>
      </c>
    </row>
    <row r="1252" spans="7:7" x14ac:dyDescent="0.3">
      <c r="G1252" s="53">
        <v>0</v>
      </c>
    </row>
    <row r="1253" spans="7:7" x14ac:dyDescent="0.3">
      <c r="G1253" s="53">
        <v>0</v>
      </c>
    </row>
    <row r="1254" spans="7:7" x14ac:dyDescent="0.3">
      <c r="G1254" s="53">
        <v>0</v>
      </c>
    </row>
    <row r="1255" spans="7:7" x14ac:dyDescent="0.3">
      <c r="G1255" s="53">
        <v>0</v>
      </c>
    </row>
    <row r="1256" spans="7:7" x14ac:dyDescent="0.3">
      <c r="G1256" s="53">
        <v>0</v>
      </c>
    </row>
    <row r="1257" spans="7:7" x14ac:dyDescent="0.3">
      <c r="G1257" s="53">
        <v>0</v>
      </c>
    </row>
    <row r="1258" spans="7:7" x14ac:dyDescent="0.3">
      <c r="G1258" s="53">
        <v>0</v>
      </c>
    </row>
    <row r="1259" spans="7:7" x14ac:dyDescent="0.3">
      <c r="G1259" s="53">
        <v>0</v>
      </c>
    </row>
    <row r="1260" spans="7:7" x14ac:dyDescent="0.3">
      <c r="G1260" s="53">
        <v>0</v>
      </c>
    </row>
    <row r="1261" spans="7:7" x14ac:dyDescent="0.3">
      <c r="G1261" s="53">
        <v>0</v>
      </c>
    </row>
    <row r="1262" spans="7:7" x14ac:dyDescent="0.3">
      <c r="G1262" s="53">
        <v>0</v>
      </c>
    </row>
    <row r="1263" spans="7:7" x14ac:dyDescent="0.3">
      <c r="G1263" s="53">
        <v>0</v>
      </c>
    </row>
    <row r="1264" spans="7:7" x14ac:dyDescent="0.3">
      <c r="G1264" s="53">
        <v>0</v>
      </c>
    </row>
    <row r="1265" spans="7:7" x14ac:dyDescent="0.3">
      <c r="G1265" s="53">
        <v>0</v>
      </c>
    </row>
    <row r="1266" spans="7:7" x14ac:dyDescent="0.3">
      <c r="G1266" s="53">
        <v>0</v>
      </c>
    </row>
    <row r="1267" spans="7:7" x14ac:dyDescent="0.3">
      <c r="G1267" s="53">
        <v>0</v>
      </c>
    </row>
    <row r="1268" spans="7:7" x14ac:dyDescent="0.3">
      <c r="G1268" s="53">
        <v>0</v>
      </c>
    </row>
    <row r="1269" spans="7:7" x14ac:dyDescent="0.3">
      <c r="G1269" s="53">
        <v>0</v>
      </c>
    </row>
    <row r="1270" spans="7:7" x14ac:dyDescent="0.3">
      <c r="G1270" s="53">
        <v>0</v>
      </c>
    </row>
    <row r="1271" spans="7:7" x14ac:dyDescent="0.3">
      <c r="G1271" s="53">
        <v>0</v>
      </c>
    </row>
    <row r="1272" spans="7:7" x14ac:dyDescent="0.3">
      <c r="G1272" s="53">
        <v>0</v>
      </c>
    </row>
    <row r="1273" spans="7:7" x14ac:dyDescent="0.3">
      <c r="G1273" s="53">
        <v>0</v>
      </c>
    </row>
    <row r="1274" spans="7:7" x14ac:dyDescent="0.3">
      <c r="G1274" s="53">
        <v>0</v>
      </c>
    </row>
    <row r="1275" spans="7:7" x14ac:dyDescent="0.3">
      <c r="G1275" s="53">
        <v>0</v>
      </c>
    </row>
    <row r="1276" spans="7:7" x14ac:dyDescent="0.3">
      <c r="G1276" s="53">
        <v>0</v>
      </c>
    </row>
    <row r="1277" spans="7:7" x14ac:dyDescent="0.3">
      <c r="G1277" s="53">
        <v>0</v>
      </c>
    </row>
    <row r="1278" spans="7:7" x14ac:dyDescent="0.3">
      <c r="G1278" s="53">
        <v>0</v>
      </c>
    </row>
    <row r="1279" spans="7:7" x14ac:dyDescent="0.3">
      <c r="G1279" s="53">
        <v>0</v>
      </c>
    </row>
    <row r="1280" spans="7:7" x14ac:dyDescent="0.3">
      <c r="G1280" s="53">
        <v>0</v>
      </c>
    </row>
    <row r="1281" spans="7:7" x14ac:dyDescent="0.3">
      <c r="G1281" s="53">
        <v>0</v>
      </c>
    </row>
    <row r="1282" spans="7:7" x14ac:dyDescent="0.3">
      <c r="G1282" s="53">
        <v>0</v>
      </c>
    </row>
    <row r="1283" spans="7:7" x14ac:dyDescent="0.3">
      <c r="G1283" s="53">
        <v>0</v>
      </c>
    </row>
    <row r="1284" spans="7:7" x14ac:dyDescent="0.3">
      <c r="G1284" s="53">
        <v>0</v>
      </c>
    </row>
    <row r="1285" spans="7:7" x14ac:dyDescent="0.3">
      <c r="G1285" s="53">
        <v>0</v>
      </c>
    </row>
    <row r="1286" spans="7:7" x14ac:dyDescent="0.3">
      <c r="G1286" s="53">
        <v>0</v>
      </c>
    </row>
    <row r="1287" spans="7:7" x14ac:dyDescent="0.3">
      <c r="G1287" s="53">
        <v>0</v>
      </c>
    </row>
    <row r="1288" spans="7:7" x14ac:dyDescent="0.3">
      <c r="G1288" s="53">
        <v>0</v>
      </c>
    </row>
    <row r="1289" spans="7:7" x14ac:dyDescent="0.3">
      <c r="G1289" s="53">
        <v>0</v>
      </c>
    </row>
    <row r="1290" spans="7:7" x14ac:dyDescent="0.3">
      <c r="G1290" s="53">
        <v>0</v>
      </c>
    </row>
    <row r="1291" spans="7:7" x14ac:dyDescent="0.3">
      <c r="G1291" s="53">
        <v>0</v>
      </c>
    </row>
    <row r="1292" spans="7:7" x14ac:dyDescent="0.3">
      <c r="G1292" s="53">
        <v>0</v>
      </c>
    </row>
    <row r="1293" spans="7:7" x14ac:dyDescent="0.3">
      <c r="G1293" s="53">
        <v>0</v>
      </c>
    </row>
    <row r="1294" spans="7:7" x14ac:dyDescent="0.3">
      <c r="G1294" s="53">
        <v>0</v>
      </c>
    </row>
    <row r="1295" spans="7:7" x14ac:dyDescent="0.3">
      <c r="G1295" s="53">
        <v>0</v>
      </c>
    </row>
    <row r="1296" spans="7:7" x14ac:dyDescent="0.3">
      <c r="G1296" s="53">
        <v>0</v>
      </c>
    </row>
    <row r="1297" spans="7:7" x14ac:dyDescent="0.3">
      <c r="G1297" s="53">
        <v>0</v>
      </c>
    </row>
    <row r="1298" spans="7:7" x14ac:dyDescent="0.3">
      <c r="G1298" s="53">
        <v>0</v>
      </c>
    </row>
    <row r="1299" spans="7:7" x14ac:dyDescent="0.3">
      <c r="G1299" s="53">
        <v>0</v>
      </c>
    </row>
    <row r="1300" spans="7:7" x14ac:dyDescent="0.3">
      <c r="G1300" s="53">
        <v>0</v>
      </c>
    </row>
    <row r="1301" spans="7:7" x14ac:dyDescent="0.3">
      <c r="G1301" s="53">
        <v>0</v>
      </c>
    </row>
    <row r="1302" spans="7:7" x14ac:dyDescent="0.3">
      <c r="G1302" s="53">
        <v>0</v>
      </c>
    </row>
    <row r="1303" spans="7:7" x14ac:dyDescent="0.3">
      <c r="G1303" s="53">
        <v>0</v>
      </c>
    </row>
    <row r="1304" spans="7:7" x14ac:dyDescent="0.3">
      <c r="G1304" s="53">
        <v>0</v>
      </c>
    </row>
    <row r="1305" spans="7:7" x14ac:dyDescent="0.3">
      <c r="G1305" s="53">
        <v>0</v>
      </c>
    </row>
    <row r="1306" spans="7:7" x14ac:dyDescent="0.3">
      <c r="G1306" s="53">
        <v>0</v>
      </c>
    </row>
    <row r="1307" spans="7:7" x14ac:dyDescent="0.3">
      <c r="G1307" s="53">
        <v>0</v>
      </c>
    </row>
    <row r="1308" spans="7:7" x14ac:dyDescent="0.3">
      <c r="G1308" s="53">
        <v>0</v>
      </c>
    </row>
    <row r="1309" spans="7:7" x14ac:dyDescent="0.3">
      <c r="G1309" s="53">
        <v>0</v>
      </c>
    </row>
    <row r="1310" spans="7:7" x14ac:dyDescent="0.3">
      <c r="G1310" s="53">
        <v>0</v>
      </c>
    </row>
    <row r="1311" spans="7:7" x14ac:dyDescent="0.3">
      <c r="G1311" s="53">
        <v>0</v>
      </c>
    </row>
    <row r="1312" spans="7:7" x14ac:dyDescent="0.3">
      <c r="G1312" s="53">
        <v>0</v>
      </c>
    </row>
    <row r="1313" spans="7:7" x14ac:dyDescent="0.3">
      <c r="G1313" s="53">
        <v>0</v>
      </c>
    </row>
    <row r="1314" spans="7:7" x14ac:dyDescent="0.3">
      <c r="G1314" s="53">
        <v>0</v>
      </c>
    </row>
    <row r="1315" spans="7:7" x14ac:dyDescent="0.3">
      <c r="G1315" s="53">
        <v>0</v>
      </c>
    </row>
    <row r="1316" spans="7:7" x14ac:dyDescent="0.3">
      <c r="G1316" s="53">
        <v>0</v>
      </c>
    </row>
    <row r="1317" spans="7:7" x14ac:dyDescent="0.3">
      <c r="G1317" s="53">
        <v>0</v>
      </c>
    </row>
    <row r="1318" spans="7:7" x14ac:dyDescent="0.3">
      <c r="G1318" s="53">
        <v>0</v>
      </c>
    </row>
    <row r="1319" spans="7:7" x14ac:dyDescent="0.3">
      <c r="G1319" s="53">
        <v>0</v>
      </c>
    </row>
    <row r="1320" spans="7:7" x14ac:dyDescent="0.3">
      <c r="G1320" s="53">
        <v>0</v>
      </c>
    </row>
    <row r="1321" spans="7:7" x14ac:dyDescent="0.3">
      <c r="G1321" s="53">
        <v>0</v>
      </c>
    </row>
    <row r="1322" spans="7:7" x14ac:dyDescent="0.3">
      <c r="G1322" s="53">
        <v>0</v>
      </c>
    </row>
    <row r="1323" spans="7:7" x14ac:dyDescent="0.3">
      <c r="G1323" s="53">
        <v>0</v>
      </c>
    </row>
    <row r="1324" spans="7:7" x14ac:dyDescent="0.3">
      <c r="G1324" s="53">
        <v>0</v>
      </c>
    </row>
    <row r="1325" spans="7:7" x14ac:dyDescent="0.3">
      <c r="G1325" s="53">
        <v>0</v>
      </c>
    </row>
    <row r="1326" spans="7:7" x14ac:dyDescent="0.3">
      <c r="G1326" s="53">
        <v>0</v>
      </c>
    </row>
    <row r="1327" spans="7:7" x14ac:dyDescent="0.3">
      <c r="G1327" s="53">
        <v>0</v>
      </c>
    </row>
    <row r="1328" spans="7:7" x14ac:dyDescent="0.3">
      <c r="G1328" s="53">
        <v>0</v>
      </c>
    </row>
    <row r="1329" spans="7:7" x14ac:dyDescent="0.3">
      <c r="G1329" s="53">
        <v>0</v>
      </c>
    </row>
    <row r="1330" spans="7:7" x14ac:dyDescent="0.3">
      <c r="G1330" s="53">
        <v>0</v>
      </c>
    </row>
    <row r="1331" spans="7:7" x14ac:dyDescent="0.3">
      <c r="G1331" s="53">
        <v>0</v>
      </c>
    </row>
    <row r="1332" spans="7:7" x14ac:dyDescent="0.3">
      <c r="G1332" s="53">
        <v>0</v>
      </c>
    </row>
    <row r="1333" spans="7:7" x14ac:dyDescent="0.3">
      <c r="G1333" s="53">
        <v>0</v>
      </c>
    </row>
    <row r="1334" spans="7:7" x14ac:dyDescent="0.3">
      <c r="G1334" s="53">
        <v>0</v>
      </c>
    </row>
    <row r="1335" spans="7:7" x14ac:dyDescent="0.3">
      <c r="G1335" s="53">
        <v>0</v>
      </c>
    </row>
    <row r="1336" spans="7:7" x14ac:dyDescent="0.3">
      <c r="G1336" s="53">
        <v>0</v>
      </c>
    </row>
    <row r="1337" spans="7:7" x14ac:dyDescent="0.3">
      <c r="G1337" s="53">
        <v>0</v>
      </c>
    </row>
    <row r="1338" spans="7:7" x14ac:dyDescent="0.3">
      <c r="G1338" s="53">
        <v>0</v>
      </c>
    </row>
    <row r="1339" spans="7:7" x14ac:dyDescent="0.3">
      <c r="G1339" s="53">
        <v>0</v>
      </c>
    </row>
    <row r="1340" spans="7:7" x14ac:dyDescent="0.3">
      <c r="G1340" s="53">
        <v>0</v>
      </c>
    </row>
    <row r="1341" spans="7:7" x14ac:dyDescent="0.3">
      <c r="G1341" s="53">
        <v>0</v>
      </c>
    </row>
    <row r="1342" spans="7:7" x14ac:dyDescent="0.3">
      <c r="G1342" s="53">
        <v>0</v>
      </c>
    </row>
    <row r="1343" spans="7:7" x14ac:dyDescent="0.3">
      <c r="G1343" s="53">
        <v>0</v>
      </c>
    </row>
    <row r="1344" spans="7:7" x14ac:dyDescent="0.3">
      <c r="G1344" s="53">
        <v>0</v>
      </c>
    </row>
    <row r="1345" spans="7:7" x14ac:dyDescent="0.3">
      <c r="G1345" s="53">
        <v>0</v>
      </c>
    </row>
    <row r="1346" spans="7:7" x14ac:dyDescent="0.3">
      <c r="G1346" s="53">
        <v>0</v>
      </c>
    </row>
    <row r="1347" spans="7:7" x14ac:dyDescent="0.3">
      <c r="G1347" s="53">
        <v>0</v>
      </c>
    </row>
    <row r="1348" spans="7:7" x14ac:dyDescent="0.3">
      <c r="G1348" s="53">
        <v>0</v>
      </c>
    </row>
    <row r="1349" spans="7:7" x14ac:dyDescent="0.3">
      <c r="G1349" s="53">
        <v>0</v>
      </c>
    </row>
    <row r="1350" spans="7:7" x14ac:dyDescent="0.3">
      <c r="G1350" s="53">
        <v>0</v>
      </c>
    </row>
    <row r="1351" spans="7:7" x14ac:dyDescent="0.3">
      <c r="G1351" s="53">
        <v>0</v>
      </c>
    </row>
    <row r="1352" spans="7:7" x14ac:dyDescent="0.3">
      <c r="G1352" s="53">
        <v>0</v>
      </c>
    </row>
    <row r="1353" spans="7:7" x14ac:dyDescent="0.3">
      <c r="G1353" s="53">
        <v>0</v>
      </c>
    </row>
    <row r="1354" spans="7:7" x14ac:dyDescent="0.3">
      <c r="G1354" s="53">
        <v>0</v>
      </c>
    </row>
    <row r="1355" spans="7:7" x14ac:dyDescent="0.3">
      <c r="G1355" s="53">
        <v>0</v>
      </c>
    </row>
    <row r="1356" spans="7:7" x14ac:dyDescent="0.3">
      <c r="G1356" s="53">
        <v>0</v>
      </c>
    </row>
    <row r="1357" spans="7:7" x14ac:dyDescent="0.3">
      <c r="G1357" s="53">
        <v>0</v>
      </c>
    </row>
    <row r="1358" spans="7:7" x14ac:dyDescent="0.3">
      <c r="G1358" s="53">
        <v>0</v>
      </c>
    </row>
    <row r="1359" spans="7:7" x14ac:dyDescent="0.3">
      <c r="G1359" s="53">
        <v>0</v>
      </c>
    </row>
    <row r="1360" spans="7:7" x14ac:dyDescent="0.3">
      <c r="G1360" s="53">
        <v>0</v>
      </c>
    </row>
    <row r="1361" spans="7:7" x14ac:dyDescent="0.3">
      <c r="G1361" s="53">
        <v>0</v>
      </c>
    </row>
    <row r="1362" spans="7:7" x14ac:dyDescent="0.3">
      <c r="G1362" s="53">
        <v>0</v>
      </c>
    </row>
    <row r="1363" spans="7:7" x14ac:dyDescent="0.3">
      <c r="G1363" s="53">
        <v>0</v>
      </c>
    </row>
    <row r="1364" spans="7:7" x14ac:dyDescent="0.3">
      <c r="G1364" s="53">
        <v>0</v>
      </c>
    </row>
    <row r="1365" spans="7:7" x14ac:dyDescent="0.3">
      <c r="G1365" s="53">
        <v>0</v>
      </c>
    </row>
    <row r="1366" spans="7:7" x14ac:dyDescent="0.3">
      <c r="G1366" s="53">
        <v>0</v>
      </c>
    </row>
    <row r="1367" spans="7:7" x14ac:dyDescent="0.3">
      <c r="G1367" s="53">
        <v>0</v>
      </c>
    </row>
    <row r="1368" spans="7:7" x14ac:dyDescent="0.3">
      <c r="G1368" s="53">
        <v>0</v>
      </c>
    </row>
    <row r="1369" spans="7:7" x14ac:dyDescent="0.3">
      <c r="G1369" s="53">
        <v>0</v>
      </c>
    </row>
    <row r="1370" spans="7:7" x14ac:dyDescent="0.3">
      <c r="G1370" s="53">
        <v>0</v>
      </c>
    </row>
    <row r="1371" spans="7:7" x14ac:dyDescent="0.3">
      <c r="G1371" s="53">
        <v>0</v>
      </c>
    </row>
    <row r="1372" spans="7:7" x14ac:dyDescent="0.3">
      <c r="G1372" s="53">
        <v>0</v>
      </c>
    </row>
    <row r="1373" spans="7:7" x14ac:dyDescent="0.3">
      <c r="G1373" s="53">
        <v>0</v>
      </c>
    </row>
    <row r="1374" spans="7:7" x14ac:dyDescent="0.3">
      <c r="G1374" s="53">
        <v>0</v>
      </c>
    </row>
    <row r="1375" spans="7:7" x14ac:dyDescent="0.3">
      <c r="G1375" s="53">
        <v>0</v>
      </c>
    </row>
    <row r="1376" spans="7:7" x14ac:dyDescent="0.3">
      <c r="G1376" s="53">
        <v>0</v>
      </c>
    </row>
    <row r="1377" spans="7:7" x14ac:dyDescent="0.3">
      <c r="G1377" s="53">
        <v>0</v>
      </c>
    </row>
    <row r="1378" spans="7:7" x14ac:dyDescent="0.3">
      <c r="G1378" s="53">
        <v>0</v>
      </c>
    </row>
    <row r="1379" spans="7:7" x14ac:dyDescent="0.3">
      <c r="G1379" s="53">
        <v>0</v>
      </c>
    </row>
    <row r="1380" spans="7:7" x14ac:dyDescent="0.3">
      <c r="G1380" s="53">
        <v>0</v>
      </c>
    </row>
    <row r="1381" spans="7:7" x14ac:dyDescent="0.3">
      <c r="G1381" s="53">
        <v>0</v>
      </c>
    </row>
    <row r="1382" spans="7:7" x14ac:dyDescent="0.3">
      <c r="G1382" s="53">
        <v>0</v>
      </c>
    </row>
    <row r="1383" spans="7:7" x14ac:dyDescent="0.3">
      <c r="G1383" s="53">
        <v>0</v>
      </c>
    </row>
    <row r="1384" spans="7:7" x14ac:dyDescent="0.3">
      <c r="G1384" s="53">
        <v>0</v>
      </c>
    </row>
    <row r="1385" spans="7:7" x14ac:dyDescent="0.3">
      <c r="G1385" s="53">
        <v>0</v>
      </c>
    </row>
    <row r="1386" spans="7:7" x14ac:dyDescent="0.3">
      <c r="G1386" s="53">
        <v>0</v>
      </c>
    </row>
    <row r="1387" spans="7:7" x14ac:dyDescent="0.3">
      <c r="G1387" s="53">
        <v>0</v>
      </c>
    </row>
    <row r="1388" spans="7:7" x14ac:dyDescent="0.3">
      <c r="G1388" s="53">
        <v>0</v>
      </c>
    </row>
    <row r="1389" spans="7:7" x14ac:dyDescent="0.3">
      <c r="G1389" s="53">
        <v>0</v>
      </c>
    </row>
    <row r="1390" spans="7:7" x14ac:dyDescent="0.3">
      <c r="G1390" s="53">
        <v>0</v>
      </c>
    </row>
    <row r="1391" spans="7:7" x14ac:dyDescent="0.3">
      <c r="G1391" s="53">
        <v>0</v>
      </c>
    </row>
    <row r="1392" spans="7:7" x14ac:dyDescent="0.3">
      <c r="G1392" s="53">
        <v>0</v>
      </c>
    </row>
    <row r="1393" spans="7:7" x14ac:dyDescent="0.3">
      <c r="G1393" s="53">
        <v>0</v>
      </c>
    </row>
    <row r="1394" spans="7:7" x14ac:dyDescent="0.3">
      <c r="G1394" s="53">
        <v>0</v>
      </c>
    </row>
    <row r="1395" spans="7:7" x14ac:dyDescent="0.3">
      <c r="G1395" s="53">
        <v>0</v>
      </c>
    </row>
    <row r="1396" spans="7:7" x14ac:dyDescent="0.3">
      <c r="G1396" s="53">
        <v>0</v>
      </c>
    </row>
    <row r="1397" spans="7:7" x14ac:dyDescent="0.3">
      <c r="G1397" s="53">
        <v>0</v>
      </c>
    </row>
    <row r="1398" spans="7:7" x14ac:dyDescent="0.3">
      <c r="G1398" s="53">
        <v>0</v>
      </c>
    </row>
    <row r="1399" spans="7:7" x14ac:dyDescent="0.3">
      <c r="G1399" s="53">
        <v>0</v>
      </c>
    </row>
    <row r="1400" spans="7:7" x14ac:dyDescent="0.3">
      <c r="G1400" s="53">
        <v>0</v>
      </c>
    </row>
    <row r="1401" spans="7:7" x14ac:dyDescent="0.3">
      <c r="G1401" s="53">
        <v>0</v>
      </c>
    </row>
    <row r="1402" spans="7:7" x14ac:dyDescent="0.3">
      <c r="G1402" s="53">
        <v>0</v>
      </c>
    </row>
    <row r="1403" spans="7:7" x14ac:dyDescent="0.3">
      <c r="G1403" s="53">
        <v>0</v>
      </c>
    </row>
    <row r="1404" spans="7:7" x14ac:dyDescent="0.3">
      <c r="G1404" s="53">
        <v>0</v>
      </c>
    </row>
    <row r="1405" spans="7:7" x14ac:dyDescent="0.3">
      <c r="G1405" s="53">
        <v>0</v>
      </c>
    </row>
    <row r="1406" spans="7:7" x14ac:dyDescent="0.3">
      <c r="G1406" s="53">
        <v>0</v>
      </c>
    </row>
    <row r="1407" spans="7:7" x14ac:dyDescent="0.3">
      <c r="G1407" s="53">
        <v>0</v>
      </c>
    </row>
    <row r="1408" spans="7:7" x14ac:dyDescent="0.3">
      <c r="G1408" s="53">
        <v>0</v>
      </c>
    </row>
    <row r="1409" spans="7:7" x14ac:dyDescent="0.3">
      <c r="G1409" s="53">
        <v>0</v>
      </c>
    </row>
    <row r="1410" spans="7:7" x14ac:dyDescent="0.3">
      <c r="G1410" s="53">
        <v>0</v>
      </c>
    </row>
    <row r="1411" spans="7:7" x14ac:dyDescent="0.3">
      <c r="G1411" s="53">
        <v>0</v>
      </c>
    </row>
    <row r="1412" spans="7:7" x14ac:dyDescent="0.3">
      <c r="G1412" s="53">
        <v>0</v>
      </c>
    </row>
    <row r="1413" spans="7:7" x14ac:dyDescent="0.3">
      <c r="G1413" s="53">
        <v>0</v>
      </c>
    </row>
    <row r="1414" spans="7:7" x14ac:dyDescent="0.3">
      <c r="G1414" s="53">
        <v>0</v>
      </c>
    </row>
    <row r="1415" spans="7:7" x14ac:dyDescent="0.3">
      <c r="G1415" s="53">
        <v>0</v>
      </c>
    </row>
    <row r="1416" spans="7:7" x14ac:dyDescent="0.3">
      <c r="G1416" s="53">
        <v>0</v>
      </c>
    </row>
    <row r="1417" spans="7:7" x14ac:dyDescent="0.3">
      <c r="G1417" s="53">
        <v>0</v>
      </c>
    </row>
    <row r="1418" spans="7:7" x14ac:dyDescent="0.3">
      <c r="G1418" s="53">
        <v>0</v>
      </c>
    </row>
    <row r="1419" spans="7:7" x14ac:dyDescent="0.3">
      <c r="G1419" s="53">
        <v>0</v>
      </c>
    </row>
    <row r="1420" spans="7:7" x14ac:dyDescent="0.3">
      <c r="G1420" s="53">
        <v>0</v>
      </c>
    </row>
    <row r="1421" spans="7:7" x14ac:dyDescent="0.3">
      <c r="G1421" s="53">
        <v>0</v>
      </c>
    </row>
    <row r="1422" spans="7:7" x14ac:dyDescent="0.3">
      <c r="G1422" s="53">
        <v>0</v>
      </c>
    </row>
    <row r="1423" spans="7:7" x14ac:dyDescent="0.3">
      <c r="G1423" s="53">
        <v>0</v>
      </c>
    </row>
    <row r="1424" spans="7:7" x14ac:dyDescent="0.3">
      <c r="G1424" s="53">
        <v>0</v>
      </c>
    </row>
    <row r="1425" spans="7:7" x14ac:dyDescent="0.3">
      <c r="G1425" s="53">
        <v>0</v>
      </c>
    </row>
    <row r="1426" spans="7:7" x14ac:dyDescent="0.3">
      <c r="G1426" s="53">
        <v>0</v>
      </c>
    </row>
    <row r="1427" spans="7:7" x14ac:dyDescent="0.3">
      <c r="G1427" s="53">
        <v>0</v>
      </c>
    </row>
    <row r="1428" spans="7:7" x14ac:dyDescent="0.3">
      <c r="G1428" s="53">
        <v>0</v>
      </c>
    </row>
    <row r="1429" spans="7:7" x14ac:dyDescent="0.3">
      <c r="G1429" s="53">
        <v>0</v>
      </c>
    </row>
    <row r="1430" spans="7:7" x14ac:dyDescent="0.3">
      <c r="G1430" s="53">
        <v>0</v>
      </c>
    </row>
    <row r="1431" spans="7:7" x14ac:dyDescent="0.3">
      <c r="G1431" s="53">
        <v>0</v>
      </c>
    </row>
    <row r="1432" spans="7:7" x14ac:dyDescent="0.3">
      <c r="G1432" s="53">
        <v>0</v>
      </c>
    </row>
    <row r="1433" spans="7:7" x14ac:dyDescent="0.3">
      <c r="G1433" s="53">
        <v>0</v>
      </c>
    </row>
    <row r="1434" spans="7:7" x14ac:dyDescent="0.3">
      <c r="G1434" s="53">
        <v>0</v>
      </c>
    </row>
    <row r="1435" spans="7:7" x14ac:dyDescent="0.3">
      <c r="G1435" s="53">
        <v>0</v>
      </c>
    </row>
    <row r="1436" spans="7:7" x14ac:dyDescent="0.3">
      <c r="G1436" s="53">
        <v>0</v>
      </c>
    </row>
    <row r="1437" spans="7:7" x14ac:dyDescent="0.3">
      <c r="G1437" s="53">
        <v>0</v>
      </c>
    </row>
    <row r="1438" spans="7:7" x14ac:dyDescent="0.3">
      <c r="G1438" s="53">
        <v>0</v>
      </c>
    </row>
    <row r="1439" spans="7:7" x14ac:dyDescent="0.3">
      <c r="G1439" s="53">
        <v>0</v>
      </c>
    </row>
    <row r="1440" spans="7:7" x14ac:dyDescent="0.3">
      <c r="G1440" s="53">
        <v>0</v>
      </c>
    </row>
    <row r="1441" spans="7:7" x14ac:dyDescent="0.3">
      <c r="G1441" s="53">
        <v>0</v>
      </c>
    </row>
    <row r="1442" spans="7:7" x14ac:dyDescent="0.3">
      <c r="G1442" s="53">
        <v>0</v>
      </c>
    </row>
    <row r="1443" spans="7:7" x14ac:dyDescent="0.3">
      <c r="G1443" s="53">
        <v>0</v>
      </c>
    </row>
    <row r="1444" spans="7:7" x14ac:dyDescent="0.3">
      <c r="G1444" s="53">
        <v>0</v>
      </c>
    </row>
    <row r="1445" spans="7:7" x14ac:dyDescent="0.3">
      <c r="G1445" s="53">
        <v>0</v>
      </c>
    </row>
    <row r="1446" spans="7:7" x14ac:dyDescent="0.3">
      <c r="G1446" s="53">
        <v>0</v>
      </c>
    </row>
    <row r="1447" spans="7:7" x14ac:dyDescent="0.3">
      <c r="G1447" s="53">
        <v>0</v>
      </c>
    </row>
    <row r="1448" spans="7:7" x14ac:dyDescent="0.3">
      <c r="G1448" s="53">
        <v>0</v>
      </c>
    </row>
    <row r="1449" spans="7:7" x14ac:dyDescent="0.3">
      <c r="G1449" s="53">
        <v>0</v>
      </c>
    </row>
    <row r="1450" spans="7:7" x14ac:dyDescent="0.3">
      <c r="G1450" s="53">
        <v>0</v>
      </c>
    </row>
    <row r="1451" spans="7:7" x14ac:dyDescent="0.3">
      <c r="G1451" s="53">
        <v>0</v>
      </c>
    </row>
    <row r="1452" spans="7:7" x14ac:dyDescent="0.3">
      <c r="G1452" s="53">
        <v>0</v>
      </c>
    </row>
    <row r="1453" spans="7:7" x14ac:dyDescent="0.3">
      <c r="G1453" s="53">
        <v>0</v>
      </c>
    </row>
    <row r="1454" spans="7:7" x14ac:dyDescent="0.3">
      <c r="G1454" s="53">
        <v>0</v>
      </c>
    </row>
    <row r="1455" spans="7:7" x14ac:dyDescent="0.3">
      <c r="G1455" s="53">
        <v>0</v>
      </c>
    </row>
    <row r="1456" spans="7:7" x14ac:dyDescent="0.3">
      <c r="G1456" s="53">
        <v>0</v>
      </c>
    </row>
    <row r="1457" spans="7:7" x14ac:dyDescent="0.3">
      <c r="G1457" s="53">
        <v>0</v>
      </c>
    </row>
    <row r="1458" spans="7:7" x14ac:dyDescent="0.3">
      <c r="G1458" s="53">
        <v>0</v>
      </c>
    </row>
    <row r="1459" spans="7:7" x14ac:dyDescent="0.3">
      <c r="G1459" s="53">
        <v>0</v>
      </c>
    </row>
    <row r="1460" spans="7:7" x14ac:dyDescent="0.3">
      <c r="G1460" s="53">
        <v>0</v>
      </c>
    </row>
    <row r="1461" spans="7:7" x14ac:dyDescent="0.3">
      <c r="G1461" s="53">
        <v>0</v>
      </c>
    </row>
    <row r="1462" spans="7:7" x14ac:dyDescent="0.3">
      <c r="G1462" s="53">
        <v>0</v>
      </c>
    </row>
    <row r="1463" spans="7:7" x14ac:dyDescent="0.3">
      <c r="G1463" s="53">
        <v>0</v>
      </c>
    </row>
    <row r="1464" spans="7:7" x14ac:dyDescent="0.3">
      <c r="G1464" s="53">
        <v>0</v>
      </c>
    </row>
    <row r="1465" spans="7:7" x14ac:dyDescent="0.3">
      <c r="G1465" s="53">
        <v>0</v>
      </c>
    </row>
    <row r="1466" spans="7:7" x14ac:dyDescent="0.3">
      <c r="G1466" s="53">
        <v>0</v>
      </c>
    </row>
    <row r="1467" spans="7:7" x14ac:dyDescent="0.3">
      <c r="G1467" s="53">
        <v>0</v>
      </c>
    </row>
    <row r="1468" spans="7:7" x14ac:dyDescent="0.3">
      <c r="G1468" s="53">
        <v>0</v>
      </c>
    </row>
    <row r="1469" spans="7:7" x14ac:dyDescent="0.3">
      <c r="G1469" s="53">
        <v>0</v>
      </c>
    </row>
    <row r="1470" spans="7:7" x14ac:dyDescent="0.3">
      <c r="G1470" s="53">
        <v>0</v>
      </c>
    </row>
    <row r="1471" spans="7:7" x14ac:dyDescent="0.3">
      <c r="G1471" s="53">
        <v>0</v>
      </c>
    </row>
    <row r="1472" spans="7:7" x14ac:dyDescent="0.3">
      <c r="G1472" s="53">
        <v>0</v>
      </c>
    </row>
    <row r="1473" spans="7:7" x14ac:dyDescent="0.3">
      <c r="G1473" s="53">
        <v>0</v>
      </c>
    </row>
    <row r="1474" spans="7:7" x14ac:dyDescent="0.3">
      <c r="G1474" s="53">
        <v>0</v>
      </c>
    </row>
    <row r="1475" spans="7:7" x14ac:dyDescent="0.3">
      <c r="G1475" s="53">
        <v>0</v>
      </c>
    </row>
    <row r="1476" spans="7:7" x14ac:dyDescent="0.3">
      <c r="G1476" s="53">
        <v>0</v>
      </c>
    </row>
    <row r="1477" spans="7:7" x14ac:dyDescent="0.3">
      <c r="G1477" s="53">
        <v>0</v>
      </c>
    </row>
    <row r="1478" spans="7:7" x14ac:dyDescent="0.3">
      <c r="G1478" s="53">
        <v>0</v>
      </c>
    </row>
    <row r="1479" spans="7:7" x14ac:dyDescent="0.3">
      <c r="G1479" s="53">
        <v>0</v>
      </c>
    </row>
    <row r="1480" spans="7:7" x14ac:dyDescent="0.3">
      <c r="G1480" s="53">
        <v>0</v>
      </c>
    </row>
    <row r="1481" spans="7:7" x14ac:dyDescent="0.3">
      <c r="G1481" s="53">
        <v>0</v>
      </c>
    </row>
    <row r="1482" spans="7:7" x14ac:dyDescent="0.3">
      <c r="G1482" s="53">
        <v>0</v>
      </c>
    </row>
    <row r="1483" spans="7:7" x14ac:dyDescent="0.3">
      <c r="G1483" s="53">
        <v>0</v>
      </c>
    </row>
    <row r="1484" spans="7:7" x14ac:dyDescent="0.3">
      <c r="G1484" s="53">
        <v>0</v>
      </c>
    </row>
    <row r="1485" spans="7:7" x14ac:dyDescent="0.3">
      <c r="G1485" s="53">
        <v>0</v>
      </c>
    </row>
    <row r="1486" spans="7:7" x14ac:dyDescent="0.3">
      <c r="G1486" s="53">
        <v>0</v>
      </c>
    </row>
    <row r="1487" spans="7:7" x14ac:dyDescent="0.3">
      <c r="G1487" s="53">
        <v>0</v>
      </c>
    </row>
    <row r="1488" spans="7:7" x14ac:dyDescent="0.3">
      <c r="G1488" s="53">
        <v>0</v>
      </c>
    </row>
    <row r="1489" spans="7:7" x14ac:dyDescent="0.3">
      <c r="G1489" s="53">
        <v>0</v>
      </c>
    </row>
    <row r="1490" spans="7:7" x14ac:dyDescent="0.3">
      <c r="G1490" s="53">
        <v>0</v>
      </c>
    </row>
    <row r="1491" spans="7:7" x14ac:dyDescent="0.3">
      <c r="G1491" s="53">
        <v>0</v>
      </c>
    </row>
    <row r="1492" spans="7:7" x14ac:dyDescent="0.3">
      <c r="G1492" s="53">
        <v>0</v>
      </c>
    </row>
    <row r="1493" spans="7:7" x14ac:dyDescent="0.3">
      <c r="G1493" s="53">
        <v>0</v>
      </c>
    </row>
    <row r="1494" spans="7:7" x14ac:dyDescent="0.3">
      <c r="G1494" s="53">
        <v>0</v>
      </c>
    </row>
    <row r="1495" spans="7:7" x14ac:dyDescent="0.3">
      <c r="G1495" s="53">
        <v>0</v>
      </c>
    </row>
    <row r="1496" spans="7:7" x14ac:dyDescent="0.3">
      <c r="G1496" s="53">
        <v>0</v>
      </c>
    </row>
    <row r="1497" spans="7:7" x14ac:dyDescent="0.3">
      <c r="G1497" s="53">
        <v>0</v>
      </c>
    </row>
    <row r="1498" spans="7:7" x14ac:dyDescent="0.3">
      <c r="G1498" s="53">
        <v>0</v>
      </c>
    </row>
    <row r="1499" spans="7:7" x14ac:dyDescent="0.3">
      <c r="G1499" s="53">
        <v>0</v>
      </c>
    </row>
    <row r="1500" spans="7:7" x14ac:dyDescent="0.3">
      <c r="G1500" s="53">
        <v>0</v>
      </c>
    </row>
    <row r="1501" spans="7:7" x14ac:dyDescent="0.3">
      <c r="G1501" s="53">
        <v>0</v>
      </c>
    </row>
    <row r="1502" spans="7:7" x14ac:dyDescent="0.3">
      <c r="G1502" s="53">
        <v>0</v>
      </c>
    </row>
    <row r="1503" spans="7:7" x14ac:dyDescent="0.3">
      <c r="G1503" s="53">
        <v>0</v>
      </c>
    </row>
    <row r="1504" spans="7:7" x14ac:dyDescent="0.3">
      <c r="G1504" s="53">
        <v>0</v>
      </c>
    </row>
    <row r="1505" spans="7:7" x14ac:dyDescent="0.3">
      <c r="G1505" s="53">
        <v>0</v>
      </c>
    </row>
    <row r="1506" spans="7:7" x14ac:dyDescent="0.3">
      <c r="G1506" s="53">
        <v>0</v>
      </c>
    </row>
    <row r="1507" spans="7:7" x14ac:dyDescent="0.3">
      <c r="G1507" s="53">
        <v>0</v>
      </c>
    </row>
    <row r="1508" spans="7:7" x14ac:dyDescent="0.3">
      <c r="G1508" s="53">
        <v>0</v>
      </c>
    </row>
    <row r="1509" spans="7:7" x14ac:dyDescent="0.3">
      <c r="G1509" s="53">
        <v>0</v>
      </c>
    </row>
    <row r="1510" spans="7:7" x14ac:dyDescent="0.3">
      <c r="G1510" s="53">
        <v>0</v>
      </c>
    </row>
    <row r="1511" spans="7:7" x14ac:dyDescent="0.3">
      <c r="G1511" s="53">
        <v>0</v>
      </c>
    </row>
    <row r="1512" spans="7:7" x14ac:dyDescent="0.3">
      <c r="G1512" s="53">
        <v>0</v>
      </c>
    </row>
    <row r="1513" spans="7:7" x14ac:dyDescent="0.3">
      <c r="G1513" s="53">
        <v>0</v>
      </c>
    </row>
    <row r="1514" spans="7:7" x14ac:dyDescent="0.3">
      <c r="G1514" s="53">
        <v>0</v>
      </c>
    </row>
    <row r="1515" spans="7:7" x14ac:dyDescent="0.3">
      <c r="G1515" s="53">
        <v>0</v>
      </c>
    </row>
    <row r="1516" spans="7:7" x14ac:dyDescent="0.3">
      <c r="G1516" s="53">
        <v>0</v>
      </c>
    </row>
    <row r="1517" spans="7:7" x14ac:dyDescent="0.3">
      <c r="G1517" s="53">
        <v>0</v>
      </c>
    </row>
    <row r="1518" spans="7:7" x14ac:dyDescent="0.3">
      <c r="G1518" s="53">
        <v>0</v>
      </c>
    </row>
    <row r="1519" spans="7:7" x14ac:dyDescent="0.3">
      <c r="G1519" s="53">
        <v>0</v>
      </c>
    </row>
    <row r="1520" spans="7:7" x14ac:dyDescent="0.3">
      <c r="G1520" s="53">
        <v>0</v>
      </c>
    </row>
    <row r="1521" spans="7:7" x14ac:dyDescent="0.3">
      <c r="G1521" s="53">
        <v>0</v>
      </c>
    </row>
    <row r="1522" spans="7:7" x14ac:dyDescent="0.3">
      <c r="G1522" s="53">
        <v>0</v>
      </c>
    </row>
    <row r="1523" spans="7:7" x14ac:dyDescent="0.3">
      <c r="G1523" s="53">
        <v>0</v>
      </c>
    </row>
    <row r="1524" spans="7:7" x14ac:dyDescent="0.3">
      <c r="G1524" s="53">
        <v>0</v>
      </c>
    </row>
    <row r="1525" spans="7:7" x14ac:dyDescent="0.3">
      <c r="G1525" s="53">
        <v>0</v>
      </c>
    </row>
    <row r="1526" spans="7:7" x14ac:dyDescent="0.3">
      <c r="G1526" s="53">
        <v>0</v>
      </c>
    </row>
    <row r="1527" spans="7:7" x14ac:dyDescent="0.3">
      <c r="G1527" s="53">
        <v>0</v>
      </c>
    </row>
    <row r="1528" spans="7:7" x14ac:dyDescent="0.3">
      <c r="G1528" s="53">
        <v>0</v>
      </c>
    </row>
    <row r="1529" spans="7:7" x14ac:dyDescent="0.3">
      <c r="G1529" s="53">
        <v>0</v>
      </c>
    </row>
    <row r="1530" spans="7:7" x14ac:dyDescent="0.3">
      <c r="G1530" s="53">
        <v>0</v>
      </c>
    </row>
    <row r="1531" spans="7:7" x14ac:dyDescent="0.3">
      <c r="G1531" s="53">
        <v>0</v>
      </c>
    </row>
    <row r="1532" spans="7:7" x14ac:dyDescent="0.3">
      <c r="G1532" s="53">
        <v>0</v>
      </c>
    </row>
    <row r="1533" spans="7:7" x14ac:dyDescent="0.3">
      <c r="G1533" s="53">
        <v>0</v>
      </c>
    </row>
    <row r="1534" spans="7:7" x14ac:dyDescent="0.3">
      <c r="G1534" s="53">
        <v>0</v>
      </c>
    </row>
    <row r="1535" spans="7:7" x14ac:dyDescent="0.3">
      <c r="G1535" s="53">
        <v>0</v>
      </c>
    </row>
    <row r="1536" spans="7:7" x14ac:dyDescent="0.3">
      <c r="G1536" s="53">
        <v>0</v>
      </c>
    </row>
    <row r="1537" spans="7:7" x14ac:dyDescent="0.3">
      <c r="G1537" s="53">
        <v>0</v>
      </c>
    </row>
    <row r="1538" spans="7:7" x14ac:dyDescent="0.3">
      <c r="G1538" s="53">
        <v>0</v>
      </c>
    </row>
    <row r="1539" spans="7:7" x14ac:dyDescent="0.3">
      <c r="G1539" s="53">
        <v>0</v>
      </c>
    </row>
    <row r="1540" spans="7:7" x14ac:dyDescent="0.3">
      <c r="G1540" s="53">
        <v>0</v>
      </c>
    </row>
    <row r="1541" spans="7:7" x14ac:dyDescent="0.3">
      <c r="G1541" s="53">
        <v>0</v>
      </c>
    </row>
    <row r="1542" spans="7:7" x14ac:dyDescent="0.3">
      <c r="G1542" s="53">
        <v>0</v>
      </c>
    </row>
    <row r="1543" spans="7:7" x14ac:dyDescent="0.3">
      <c r="G1543" s="53">
        <v>0</v>
      </c>
    </row>
    <row r="1544" spans="7:7" x14ac:dyDescent="0.3">
      <c r="G1544" s="53">
        <v>0</v>
      </c>
    </row>
    <row r="1545" spans="7:7" x14ac:dyDescent="0.3">
      <c r="G1545" s="53">
        <v>0</v>
      </c>
    </row>
    <row r="1546" spans="7:7" x14ac:dyDescent="0.3">
      <c r="G1546" s="53">
        <v>0</v>
      </c>
    </row>
    <row r="1547" spans="7:7" x14ac:dyDescent="0.3">
      <c r="G1547" s="53">
        <v>0</v>
      </c>
    </row>
    <row r="1548" spans="7:7" x14ac:dyDescent="0.3">
      <c r="G1548" s="53">
        <v>0</v>
      </c>
    </row>
    <row r="1549" spans="7:7" x14ac:dyDescent="0.3">
      <c r="G1549" s="53">
        <v>0</v>
      </c>
    </row>
    <row r="1550" spans="7:7" x14ac:dyDescent="0.3">
      <c r="G1550" s="53">
        <v>0</v>
      </c>
    </row>
    <row r="1551" spans="7:7" x14ac:dyDescent="0.3">
      <c r="G1551" s="53">
        <v>0</v>
      </c>
    </row>
    <row r="1552" spans="7:7" x14ac:dyDescent="0.3">
      <c r="G1552" s="53">
        <v>0</v>
      </c>
    </row>
    <row r="1553" spans="7:7" x14ac:dyDescent="0.3">
      <c r="G1553" s="53">
        <v>0</v>
      </c>
    </row>
    <row r="1554" spans="7:7" x14ac:dyDescent="0.3">
      <c r="G1554" s="53">
        <v>0</v>
      </c>
    </row>
    <row r="1555" spans="7:7" x14ac:dyDescent="0.3">
      <c r="G1555" s="53">
        <v>0</v>
      </c>
    </row>
    <row r="1556" spans="7:7" x14ac:dyDescent="0.3">
      <c r="G1556" s="53">
        <v>0</v>
      </c>
    </row>
    <row r="1557" spans="7:7" x14ac:dyDescent="0.3">
      <c r="G1557" s="53">
        <v>0</v>
      </c>
    </row>
    <row r="1558" spans="7:7" x14ac:dyDescent="0.3">
      <c r="G1558" s="53">
        <v>0</v>
      </c>
    </row>
    <row r="1559" spans="7:7" x14ac:dyDescent="0.3">
      <c r="G1559" s="53">
        <v>0</v>
      </c>
    </row>
    <row r="1560" spans="7:7" x14ac:dyDescent="0.3">
      <c r="G1560" s="53">
        <v>0</v>
      </c>
    </row>
    <row r="1561" spans="7:7" x14ac:dyDescent="0.3">
      <c r="G1561" s="53">
        <v>0</v>
      </c>
    </row>
    <row r="1562" spans="7:7" x14ac:dyDescent="0.3">
      <c r="G1562" s="53">
        <v>0</v>
      </c>
    </row>
    <row r="1563" spans="7:7" x14ac:dyDescent="0.3">
      <c r="G1563" s="53">
        <v>0</v>
      </c>
    </row>
    <row r="1564" spans="7:7" x14ac:dyDescent="0.3">
      <c r="G1564" s="53">
        <v>0</v>
      </c>
    </row>
    <row r="1565" spans="7:7" x14ac:dyDescent="0.3">
      <c r="G1565" s="53">
        <v>0</v>
      </c>
    </row>
    <row r="1566" spans="7:7" x14ac:dyDescent="0.3">
      <c r="G1566" s="53">
        <v>0</v>
      </c>
    </row>
    <row r="1567" spans="7:7" x14ac:dyDescent="0.3">
      <c r="G1567" s="53">
        <v>0</v>
      </c>
    </row>
    <row r="1568" spans="7:7" x14ac:dyDescent="0.3">
      <c r="G1568" s="53">
        <v>0</v>
      </c>
    </row>
    <row r="1569" spans="7:7" x14ac:dyDescent="0.3">
      <c r="G1569" s="53">
        <v>0</v>
      </c>
    </row>
    <row r="1570" spans="7:7" x14ac:dyDescent="0.3">
      <c r="G1570" s="53">
        <v>0</v>
      </c>
    </row>
    <row r="1571" spans="7:7" x14ac:dyDescent="0.3">
      <c r="G1571" s="53">
        <v>0</v>
      </c>
    </row>
    <row r="1572" spans="7:7" x14ac:dyDescent="0.3">
      <c r="G1572" s="53">
        <v>0</v>
      </c>
    </row>
    <row r="1573" spans="7:7" x14ac:dyDescent="0.3">
      <c r="G1573" s="53">
        <v>0</v>
      </c>
    </row>
    <row r="1574" spans="7:7" x14ac:dyDescent="0.3">
      <c r="G1574" s="53">
        <v>0</v>
      </c>
    </row>
    <row r="1575" spans="7:7" x14ac:dyDescent="0.3">
      <c r="G1575" s="53">
        <v>0</v>
      </c>
    </row>
    <row r="1576" spans="7:7" x14ac:dyDescent="0.3">
      <c r="G1576" s="53">
        <v>0</v>
      </c>
    </row>
    <row r="1577" spans="7:7" x14ac:dyDescent="0.3">
      <c r="G1577" s="53">
        <v>0</v>
      </c>
    </row>
    <row r="1578" spans="7:7" x14ac:dyDescent="0.3">
      <c r="G1578" s="53">
        <v>0</v>
      </c>
    </row>
    <row r="1579" spans="7:7" x14ac:dyDescent="0.3">
      <c r="G1579" s="53">
        <v>0</v>
      </c>
    </row>
    <row r="1580" spans="7:7" x14ac:dyDescent="0.3">
      <c r="G1580" s="53">
        <v>0</v>
      </c>
    </row>
    <row r="1581" spans="7:7" x14ac:dyDescent="0.3">
      <c r="G1581" s="53">
        <v>0</v>
      </c>
    </row>
    <row r="1582" spans="7:7" x14ac:dyDescent="0.3">
      <c r="G1582" s="53">
        <v>0</v>
      </c>
    </row>
    <row r="1583" spans="7:7" x14ac:dyDescent="0.3">
      <c r="G1583" s="53">
        <v>0</v>
      </c>
    </row>
    <row r="1584" spans="7:7" x14ac:dyDescent="0.3">
      <c r="G1584" s="53">
        <v>0</v>
      </c>
    </row>
    <row r="1585" spans="7:7" x14ac:dyDescent="0.3">
      <c r="G1585" s="53">
        <v>0</v>
      </c>
    </row>
    <row r="1586" spans="7:7" x14ac:dyDescent="0.3">
      <c r="G1586" s="53">
        <v>0</v>
      </c>
    </row>
    <row r="1587" spans="7:7" x14ac:dyDescent="0.3">
      <c r="G1587" s="53">
        <v>0</v>
      </c>
    </row>
    <row r="1588" spans="7:7" x14ac:dyDescent="0.3">
      <c r="G1588" s="53">
        <v>0</v>
      </c>
    </row>
    <row r="1589" spans="7:7" x14ac:dyDescent="0.3">
      <c r="G1589" s="53">
        <v>0</v>
      </c>
    </row>
    <row r="1590" spans="7:7" x14ac:dyDescent="0.3">
      <c r="G1590" s="53">
        <v>0</v>
      </c>
    </row>
    <row r="1591" spans="7:7" x14ac:dyDescent="0.3">
      <c r="G1591" s="53">
        <v>0</v>
      </c>
    </row>
    <row r="1592" spans="7:7" x14ac:dyDescent="0.3">
      <c r="G1592" s="53">
        <v>0</v>
      </c>
    </row>
    <row r="1593" spans="7:7" x14ac:dyDescent="0.3">
      <c r="G1593" s="53">
        <v>0</v>
      </c>
    </row>
    <row r="1594" spans="7:7" x14ac:dyDescent="0.3">
      <c r="G1594" s="53">
        <v>0</v>
      </c>
    </row>
    <row r="1595" spans="7:7" x14ac:dyDescent="0.3">
      <c r="G1595" s="53">
        <v>0</v>
      </c>
    </row>
    <row r="1596" spans="7:7" x14ac:dyDescent="0.3">
      <c r="G1596" s="53">
        <v>0</v>
      </c>
    </row>
    <row r="1597" spans="7:7" x14ac:dyDescent="0.3">
      <c r="G1597" s="53">
        <v>0</v>
      </c>
    </row>
    <row r="1598" spans="7:7" x14ac:dyDescent="0.3">
      <c r="G1598" s="53">
        <v>0</v>
      </c>
    </row>
    <row r="1599" spans="7:7" x14ac:dyDescent="0.3">
      <c r="G1599" s="53">
        <v>0</v>
      </c>
    </row>
    <row r="1600" spans="7:7" x14ac:dyDescent="0.3">
      <c r="G1600" s="53">
        <v>0</v>
      </c>
    </row>
    <row r="1601" spans="7:7" x14ac:dyDescent="0.3">
      <c r="G1601" s="53">
        <v>0</v>
      </c>
    </row>
    <row r="1602" spans="7:7" x14ac:dyDescent="0.3">
      <c r="G1602" s="53">
        <v>0</v>
      </c>
    </row>
    <row r="1603" spans="7:7" x14ac:dyDescent="0.3">
      <c r="G1603" s="53">
        <v>0</v>
      </c>
    </row>
    <row r="1604" spans="7:7" x14ac:dyDescent="0.3">
      <c r="G1604" s="53">
        <v>0</v>
      </c>
    </row>
    <row r="1605" spans="7:7" x14ac:dyDescent="0.3">
      <c r="G1605" s="53">
        <v>0</v>
      </c>
    </row>
    <row r="1606" spans="7:7" x14ac:dyDescent="0.3">
      <c r="G1606" s="53">
        <v>0</v>
      </c>
    </row>
    <row r="1607" spans="7:7" x14ac:dyDescent="0.3">
      <c r="G1607" s="53">
        <v>0</v>
      </c>
    </row>
    <row r="1608" spans="7:7" x14ac:dyDescent="0.3">
      <c r="G1608" s="53">
        <v>0</v>
      </c>
    </row>
    <row r="1609" spans="7:7" x14ac:dyDescent="0.3">
      <c r="G1609" s="53">
        <v>0</v>
      </c>
    </row>
    <row r="1610" spans="7:7" x14ac:dyDescent="0.3">
      <c r="G1610" s="53">
        <v>0</v>
      </c>
    </row>
    <row r="1611" spans="7:7" x14ac:dyDescent="0.3">
      <c r="G1611" s="53">
        <v>0</v>
      </c>
    </row>
    <row r="1612" spans="7:7" x14ac:dyDescent="0.3">
      <c r="G1612" s="53">
        <v>0</v>
      </c>
    </row>
    <row r="1613" spans="7:7" x14ac:dyDescent="0.3">
      <c r="G1613" s="53">
        <v>0</v>
      </c>
    </row>
    <row r="1614" spans="7:7" x14ac:dyDescent="0.3">
      <c r="G1614" s="53">
        <v>0</v>
      </c>
    </row>
    <row r="1615" spans="7:7" x14ac:dyDescent="0.3">
      <c r="G1615" s="53">
        <v>0</v>
      </c>
    </row>
    <row r="1616" spans="7:7" x14ac:dyDescent="0.3">
      <c r="G1616" s="53">
        <v>0</v>
      </c>
    </row>
    <row r="1617" spans="7:7" x14ac:dyDescent="0.3">
      <c r="G1617" s="53">
        <v>0</v>
      </c>
    </row>
    <row r="1618" spans="7:7" x14ac:dyDescent="0.3">
      <c r="G1618" s="53">
        <v>0</v>
      </c>
    </row>
    <row r="1619" spans="7:7" x14ac:dyDescent="0.3">
      <c r="G1619" s="53">
        <v>0</v>
      </c>
    </row>
    <row r="1620" spans="7:7" x14ac:dyDescent="0.3">
      <c r="G1620" s="53">
        <v>0</v>
      </c>
    </row>
    <row r="1621" spans="7:7" x14ac:dyDescent="0.3">
      <c r="G1621" s="53">
        <v>0</v>
      </c>
    </row>
    <row r="1622" spans="7:7" x14ac:dyDescent="0.3">
      <c r="G1622" s="53">
        <v>0</v>
      </c>
    </row>
    <row r="1623" spans="7:7" x14ac:dyDescent="0.3">
      <c r="G1623" s="53">
        <v>0</v>
      </c>
    </row>
    <row r="1624" spans="7:7" x14ac:dyDescent="0.3">
      <c r="G1624" s="53">
        <v>0</v>
      </c>
    </row>
    <row r="1625" spans="7:7" x14ac:dyDescent="0.3">
      <c r="G1625" s="53">
        <v>0</v>
      </c>
    </row>
    <row r="1626" spans="7:7" x14ac:dyDescent="0.3">
      <c r="G1626" s="53">
        <v>0</v>
      </c>
    </row>
    <row r="1627" spans="7:7" x14ac:dyDescent="0.3">
      <c r="G1627" s="53">
        <v>0</v>
      </c>
    </row>
    <row r="1628" spans="7:7" x14ac:dyDescent="0.3">
      <c r="G1628" s="53">
        <v>0</v>
      </c>
    </row>
    <row r="1629" spans="7:7" x14ac:dyDescent="0.3">
      <c r="G1629" s="53">
        <v>0</v>
      </c>
    </row>
    <row r="1630" spans="7:7" x14ac:dyDescent="0.3">
      <c r="G1630" s="53">
        <v>0</v>
      </c>
    </row>
    <row r="1631" spans="7:7" x14ac:dyDescent="0.3">
      <c r="G1631" s="53">
        <v>0</v>
      </c>
    </row>
    <row r="1632" spans="7:7" x14ac:dyDescent="0.3">
      <c r="G1632" s="53">
        <v>0</v>
      </c>
    </row>
    <row r="1633" spans="7:7" x14ac:dyDescent="0.3">
      <c r="G1633" s="53">
        <v>0</v>
      </c>
    </row>
    <row r="1634" spans="7:7" x14ac:dyDescent="0.3">
      <c r="G1634" s="53">
        <v>0</v>
      </c>
    </row>
    <row r="1635" spans="7:7" x14ac:dyDescent="0.3">
      <c r="G1635" s="53">
        <v>0</v>
      </c>
    </row>
    <row r="1636" spans="7:7" x14ac:dyDescent="0.3">
      <c r="G1636" s="53">
        <v>0</v>
      </c>
    </row>
    <row r="1637" spans="7:7" x14ac:dyDescent="0.3">
      <c r="G1637" s="53">
        <v>0</v>
      </c>
    </row>
    <row r="1638" spans="7:7" x14ac:dyDescent="0.3">
      <c r="G1638" s="53">
        <v>0</v>
      </c>
    </row>
    <row r="1639" spans="7:7" x14ac:dyDescent="0.3">
      <c r="G1639" s="53">
        <v>0</v>
      </c>
    </row>
    <row r="1640" spans="7:7" x14ac:dyDescent="0.3">
      <c r="G1640" s="53">
        <v>0</v>
      </c>
    </row>
    <row r="1641" spans="7:7" x14ac:dyDescent="0.3">
      <c r="G1641" s="53">
        <v>0</v>
      </c>
    </row>
    <row r="1642" spans="7:7" x14ac:dyDescent="0.3">
      <c r="G1642" s="53">
        <v>0</v>
      </c>
    </row>
    <row r="1643" spans="7:7" x14ac:dyDescent="0.3">
      <c r="G1643" s="53">
        <v>0</v>
      </c>
    </row>
    <row r="1644" spans="7:7" x14ac:dyDescent="0.3">
      <c r="G1644" s="53">
        <v>0</v>
      </c>
    </row>
    <row r="1645" spans="7:7" x14ac:dyDescent="0.3">
      <c r="G1645" s="53">
        <v>0</v>
      </c>
    </row>
    <row r="1646" spans="7:7" x14ac:dyDescent="0.3">
      <c r="G1646" s="53">
        <v>0</v>
      </c>
    </row>
    <row r="1647" spans="7:7" x14ac:dyDescent="0.3">
      <c r="G1647" s="53">
        <v>0</v>
      </c>
    </row>
    <row r="1648" spans="7:7" x14ac:dyDescent="0.3">
      <c r="G1648" s="53">
        <v>0</v>
      </c>
    </row>
    <row r="1649" spans="7:7" x14ac:dyDescent="0.3">
      <c r="G1649" s="53">
        <v>0</v>
      </c>
    </row>
    <row r="1650" spans="7:7" x14ac:dyDescent="0.3">
      <c r="G1650" s="53">
        <v>0</v>
      </c>
    </row>
    <row r="1651" spans="7:7" x14ac:dyDescent="0.3">
      <c r="G1651" s="53">
        <v>0</v>
      </c>
    </row>
    <row r="1652" spans="7:7" x14ac:dyDescent="0.3">
      <c r="G1652" s="53">
        <v>0</v>
      </c>
    </row>
    <row r="1653" spans="7:7" x14ac:dyDescent="0.3">
      <c r="G1653" s="53">
        <v>0</v>
      </c>
    </row>
    <row r="1654" spans="7:7" x14ac:dyDescent="0.3">
      <c r="G1654" s="53">
        <v>0</v>
      </c>
    </row>
    <row r="1655" spans="7:7" x14ac:dyDescent="0.3">
      <c r="G1655" s="53">
        <v>0</v>
      </c>
    </row>
    <row r="1656" spans="7:7" x14ac:dyDescent="0.3">
      <c r="G1656" s="53">
        <v>0</v>
      </c>
    </row>
    <row r="1657" spans="7:7" x14ac:dyDescent="0.3">
      <c r="G1657" s="53">
        <v>0</v>
      </c>
    </row>
    <row r="1658" spans="7:7" x14ac:dyDescent="0.3">
      <c r="G1658" s="53">
        <v>0</v>
      </c>
    </row>
    <row r="1659" spans="7:7" x14ac:dyDescent="0.3">
      <c r="G1659" s="53">
        <v>0</v>
      </c>
    </row>
    <row r="1660" spans="7:7" x14ac:dyDescent="0.3">
      <c r="G1660" s="53">
        <v>0</v>
      </c>
    </row>
    <row r="1661" spans="7:7" x14ac:dyDescent="0.3">
      <c r="G1661" s="53">
        <v>0</v>
      </c>
    </row>
    <row r="1662" spans="7:7" x14ac:dyDescent="0.3">
      <c r="G1662" s="53">
        <v>0</v>
      </c>
    </row>
    <row r="1663" spans="7:7" x14ac:dyDescent="0.3">
      <c r="G1663" s="53">
        <v>0</v>
      </c>
    </row>
    <row r="1664" spans="7:7" x14ac:dyDescent="0.3">
      <c r="G1664" s="53">
        <v>0</v>
      </c>
    </row>
    <row r="1665" spans="7:7" x14ac:dyDescent="0.3">
      <c r="G1665" s="53">
        <v>0</v>
      </c>
    </row>
    <row r="1666" spans="7:7" x14ac:dyDescent="0.3">
      <c r="G1666" s="53">
        <v>0</v>
      </c>
    </row>
    <row r="1667" spans="7:7" x14ac:dyDescent="0.3">
      <c r="G1667" s="53">
        <v>0</v>
      </c>
    </row>
    <row r="1668" spans="7:7" x14ac:dyDescent="0.3">
      <c r="G1668" s="53">
        <v>0</v>
      </c>
    </row>
    <row r="1669" spans="7:7" x14ac:dyDescent="0.3">
      <c r="G1669" s="53">
        <v>0</v>
      </c>
    </row>
    <row r="1670" spans="7:7" x14ac:dyDescent="0.3">
      <c r="G1670" s="53">
        <v>0</v>
      </c>
    </row>
    <row r="1671" spans="7:7" x14ac:dyDescent="0.3">
      <c r="G1671" s="53">
        <v>0</v>
      </c>
    </row>
    <row r="1672" spans="7:7" x14ac:dyDescent="0.3">
      <c r="G1672" s="53">
        <v>0</v>
      </c>
    </row>
    <row r="1673" spans="7:7" x14ac:dyDescent="0.3">
      <c r="G1673" s="53">
        <v>0</v>
      </c>
    </row>
    <row r="1674" spans="7:7" x14ac:dyDescent="0.3">
      <c r="G1674" s="53">
        <v>0</v>
      </c>
    </row>
    <row r="1675" spans="7:7" x14ac:dyDescent="0.3">
      <c r="G1675" s="53">
        <v>0</v>
      </c>
    </row>
    <row r="1676" spans="7:7" x14ac:dyDescent="0.3">
      <c r="G1676" s="53">
        <v>0</v>
      </c>
    </row>
    <row r="1677" spans="7:7" x14ac:dyDescent="0.3">
      <c r="G1677" s="53">
        <v>0</v>
      </c>
    </row>
    <row r="1678" spans="7:7" x14ac:dyDescent="0.3">
      <c r="G1678" s="53">
        <v>0</v>
      </c>
    </row>
    <row r="1679" spans="7:7" x14ac:dyDescent="0.3">
      <c r="G1679" s="53">
        <v>0</v>
      </c>
    </row>
    <row r="1680" spans="7:7" x14ac:dyDescent="0.3">
      <c r="G1680" s="53">
        <v>0</v>
      </c>
    </row>
    <row r="1681" spans="7:7" x14ac:dyDescent="0.3">
      <c r="G1681" s="53">
        <v>0</v>
      </c>
    </row>
    <row r="1682" spans="7:7" x14ac:dyDescent="0.3">
      <c r="G1682" s="53">
        <v>0</v>
      </c>
    </row>
    <row r="1683" spans="7:7" x14ac:dyDescent="0.3">
      <c r="G1683" s="53">
        <v>0</v>
      </c>
    </row>
    <row r="1684" spans="7:7" x14ac:dyDescent="0.3">
      <c r="G1684" s="53">
        <v>0</v>
      </c>
    </row>
    <row r="1685" spans="7:7" x14ac:dyDescent="0.3">
      <c r="G1685" s="53">
        <v>0</v>
      </c>
    </row>
    <row r="1686" spans="7:7" x14ac:dyDescent="0.3">
      <c r="G1686" s="53">
        <v>0</v>
      </c>
    </row>
    <row r="1687" spans="7:7" x14ac:dyDescent="0.3">
      <c r="G1687" s="53">
        <v>0</v>
      </c>
    </row>
    <row r="1688" spans="7:7" x14ac:dyDescent="0.3">
      <c r="G1688" s="53">
        <v>0</v>
      </c>
    </row>
    <row r="1689" spans="7:7" x14ac:dyDescent="0.3">
      <c r="G1689" s="53">
        <v>0</v>
      </c>
    </row>
    <row r="1690" spans="7:7" x14ac:dyDescent="0.3">
      <c r="G1690" s="53">
        <v>0</v>
      </c>
    </row>
    <row r="1691" spans="7:7" x14ac:dyDescent="0.3">
      <c r="G1691" s="53">
        <v>0</v>
      </c>
    </row>
    <row r="1692" spans="7:7" x14ac:dyDescent="0.3">
      <c r="G1692" s="53">
        <v>0</v>
      </c>
    </row>
    <row r="1693" spans="7:7" x14ac:dyDescent="0.3">
      <c r="G1693" s="53">
        <v>0</v>
      </c>
    </row>
    <row r="1694" spans="7:7" x14ac:dyDescent="0.3">
      <c r="G1694" s="53">
        <v>0</v>
      </c>
    </row>
    <row r="1695" spans="7:7" x14ac:dyDescent="0.3">
      <c r="G1695" s="53">
        <v>0</v>
      </c>
    </row>
    <row r="1696" spans="7:7" x14ac:dyDescent="0.3">
      <c r="G1696" s="53">
        <v>0</v>
      </c>
    </row>
    <row r="1697" spans="7:7" x14ac:dyDescent="0.3">
      <c r="G1697" s="53">
        <v>0</v>
      </c>
    </row>
    <row r="1698" spans="7:7" x14ac:dyDescent="0.3">
      <c r="G1698" s="53">
        <v>0</v>
      </c>
    </row>
    <row r="1699" spans="7:7" x14ac:dyDescent="0.3">
      <c r="G1699" s="53">
        <v>0</v>
      </c>
    </row>
    <row r="1700" spans="7:7" x14ac:dyDescent="0.3">
      <c r="G1700" s="53">
        <v>0</v>
      </c>
    </row>
    <row r="1701" spans="7:7" x14ac:dyDescent="0.3">
      <c r="G1701" s="53">
        <v>0</v>
      </c>
    </row>
    <row r="1702" spans="7:7" x14ac:dyDescent="0.3">
      <c r="G1702" s="53">
        <v>0</v>
      </c>
    </row>
    <row r="1703" spans="7:7" x14ac:dyDescent="0.3">
      <c r="G1703" s="53">
        <v>0</v>
      </c>
    </row>
    <row r="1704" spans="7:7" x14ac:dyDescent="0.3">
      <c r="G1704" s="53">
        <v>0</v>
      </c>
    </row>
    <row r="1705" spans="7:7" x14ac:dyDescent="0.3">
      <c r="G1705" s="53">
        <v>0</v>
      </c>
    </row>
    <row r="1706" spans="7:7" x14ac:dyDescent="0.3">
      <c r="G1706" s="53">
        <v>0</v>
      </c>
    </row>
    <row r="1707" spans="7:7" x14ac:dyDescent="0.3">
      <c r="G1707" s="53">
        <v>0</v>
      </c>
    </row>
    <row r="1708" spans="7:7" x14ac:dyDescent="0.3">
      <c r="G1708" s="53">
        <v>0</v>
      </c>
    </row>
    <row r="1709" spans="7:7" x14ac:dyDescent="0.3">
      <c r="G1709" s="53">
        <v>0</v>
      </c>
    </row>
    <row r="1710" spans="7:7" x14ac:dyDescent="0.3">
      <c r="G1710" s="53">
        <v>0</v>
      </c>
    </row>
    <row r="1711" spans="7:7" x14ac:dyDescent="0.3">
      <c r="G1711" s="53">
        <v>0</v>
      </c>
    </row>
    <row r="1712" spans="7:7" x14ac:dyDescent="0.3">
      <c r="G1712" s="53">
        <v>0</v>
      </c>
    </row>
    <row r="1713" spans="7:7" x14ac:dyDescent="0.3">
      <c r="G1713" s="53">
        <v>0</v>
      </c>
    </row>
    <row r="1714" spans="7:7" x14ac:dyDescent="0.3">
      <c r="G1714" s="53">
        <v>0</v>
      </c>
    </row>
    <row r="1715" spans="7:7" x14ac:dyDescent="0.3">
      <c r="G1715" s="53">
        <v>0</v>
      </c>
    </row>
    <row r="1716" spans="7:7" x14ac:dyDescent="0.3">
      <c r="G1716" s="53">
        <v>0</v>
      </c>
    </row>
    <row r="1717" spans="7:7" x14ac:dyDescent="0.3">
      <c r="G1717" s="53">
        <v>0</v>
      </c>
    </row>
    <row r="1718" spans="7:7" x14ac:dyDescent="0.3">
      <c r="G1718" s="53">
        <v>0</v>
      </c>
    </row>
    <row r="1719" spans="7:7" x14ac:dyDescent="0.3">
      <c r="G1719" s="53">
        <v>0</v>
      </c>
    </row>
    <row r="1720" spans="7:7" x14ac:dyDescent="0.3">
      <c r="G1720" s="53">
        <v>0</v>
      </c>
    </row>
    <row r="1721" spans="7:7" x14ac:dyDescent="0.3">
      <c r="G1721" s="53">
        <v>0</v>
      </c>
    </row>
    <row r="1722" spans="7:7" x14ac:dyDescent="0.3">
      <c r="G1722" s="53">
        <v>0</v>
      </c>
    </row>
    <row r="1723" spans="7:7" x14ac:dyDescent="0.3">
      <c r="G1723" s="53">
        <v>0</v>
      </c>
    </row>
    <row r="1724" spans="7:7" x14ac:dyDescent="0.3">
      <c r="G1724" s="53">
        <v>0</v>
      </c>
    </row>
    <row r="1725" spans="7:7" x14ac:dyDescent="0.3">
      <c r="G1725" s="53">
        <v>0</v>
      </c>
    </row>
    <row r="1726" spans="7:7" x14ac:dyDescent="0.3">
      <c r="G1726" s="53">
        <v>0</v>
      </c>
    </row>
    <row r="1727" spans="7:7" x14ac:dyDescent="0.3">
      <c r="G1727" s="53">
        <v>0</v>
      </c>
    </row>
    <row r="1728" spans="7:7" x14ac:dyDescent="0.3">
      <c r="G1728" s="53">
        <v>0</v>
      </c>
    </row>
    <row r="1729" spans="7:7" x14ac:dyDescent="0.3">
      <c r="G1729" s="53">
        <v>0</v>
      </c>
    </row>
    <row r="1730" spans="7:7" x14ac:dyDescent="0.3">
      <c r="G1730" s="53">
        <v>0</v>
      </c>
    </row>
    <row r="1731" spans="7:7" x14ac:dyDescent="0.3">
      <c r="G1731" s="53">
        <v>0</v>
      </c>
    </row>
    <row r="1732" spans="7:7" x14ac:dyDescent="0.3">
      <c r="G1732" s="53">
        <v>0</v>
      </c>
    </row>
    <row r="1733" spans="7:7" x14ac:dyDescent="0.3">
      <c r="G1733" s="53">
        <v>0</v>
      </c>
    </row>
    <row r="1734" spans="7:7" x14ac:dyDescent="0.3">
      <c r="G1734" s="53">
        <v>0</v>
      </c>
    </row>
    <row r="1735" spans="7:7" x14ac:dyDescent="0.3">
      <c r="G1735" s="53">
        <v>0</v>
      </c>
    </row>
    <row r="1736" spans="7:7" x14ac:dyDescent="0.3">
      <c r="G1736" s="53">
        <v>0</v>
      </c>
    </row>
    <row r="1737" spans="7:7" x14ac:dyDescent="0.3">
      <c r="G1737" s="53">
        <v>0</v>
      </c>
    </row>
    <row r="1738" spans="7:7" x14ac:dyDescent="0.3">
      <c r="G1738" s="53">
        <v>0</v>
      </c>
    </row>
    <row r="1739" spans="7:7" x14ac:dyDescent="0.3">
      <c r="G1739" s="53">
        <v>0</v>
      </c>
    </row>
    <row r="1740" spans="7:7" x14ac:dyDescent="0.3">
      <c r="G1740" s="53">
        <v>0</v>
      </c>
    </row>
    <row r="1741" spans="7:7" x14ac:dyDescent="0.3">
      <c r="G1741" s="53">
        <v>0</v>
      </c>
    </row>
    <row r="1742" spans="7:7" x14ac:dyDescent="0.3">
      <c r="G1742" s="53">
        <v>0</v>
      </c>
    </row>
    <row r="1743" spans="7:7" x14ac:dyDescent="0.3">
      <c r="G1743" s="53">
        <v>0</v>
      </c>
    </row>
    <row r="1744" spans="7:7" x14ac:dyDescent="0.3">
      <c r="G1744" s="53">
        <v>0</v>
      </c>
    </row>
    <row r="1745" spans="7:7" x14ac:dyDescent="0.3">
      <c r="G1745" s="53">
        <v>0</v>
      </c>
    </row>
    <row r="1746" spans="7:7" x14ac:dyDescent="0.3">
      <c r="G1746" s="53">
        <v>0</v>
      </c>
    </row>
    <row r="1747" spans="7:7" x14ac:dyDescent="0.3">
      <c r="G1747" s="53">
        <v>0</v>
      </c>
    </row>
    <row r="1748" spans="7:7" x14ac:dyDescent="0.3">
      <c r="G1748" s="53">
        <v>0</v>
      </c>
    </row>
    <row r="1749" spans="7:7" x14ac:dyDescent="0.3">
      <c r="G1749" s="53">
        <v>0</v>
      </c>
    </row>
    <row r="1750" spans="7:7" x14ac:dyDescent="0.3">
      <c r="G1750" s="53">
        <v>0</v>
      </c>
    </row>
    <row r="1751" spans="7:7" x14ac:dyDescent="0.3">
      <c r="G1751" s="53">
        <v>0</v>
      </c>
    </row>
    <row r="1752" spans="7:7" x14ac:dyDescent="0.3">
      <c r="G1752" s="53">
        <v>0</v>
      </c>
    </row>
    <row r="1753" spans="7:7" x14ac:dyDescent="0.3">
      <c r="G1753" s="53">
        <v>0</v>
      </c>
    </row>
    <row r="1754" spans="7:7" x14ac:dyDescent="0.3">
      <c r="G1754" s="53">
        <v>0</v>
      </c>
    </row>
    <row r="1755" spans="7:7" x14ac:dyDescent="0.3">
      <c r="G1755" s="53">
        <v>0</v>
      </c>
    </row>
    <row r="1756" spans="7:7" x14ac:dyDescent="0.3">
      <c r="G1756" s="53">
        <v>0</v>
      </c>
    </row>
    <row r="1757" spans="7:7" x14ac:dyDescent="0.3">
      <c r="G1757" s="53">
        <v>0</v>
      </c>
    </row>
    <row r="1758" spans="7:7" x14ac:dyDescent="0.3">
      <c r="G1758" s="53">
        <v>0</v>
      </c>
    </row>
    <row r="1759" spans="7:7" x14ac:dyDescent="0.3">
      <c r="G1759" s="53">
        <v>0</v>
      </c>
    </row>
    <row r="1760" spans="7:7" x14ac:dyDescent="0.3">
      <c r="G1760" s="53">
        <v>0</v>
      </c>
    </row>
    <row r="1761" spans="7:7" x14ac:dyDescent="0.3">
      <c r="G1761" s="53">
        <v>0</v>
      </c>
    </row>
    <row r="1762" spans="7:7" x14ac:dyDescent="0.3">
      <c r="G1762" s="53">
        <v>0</v>
      </c>
    </row>
    <row r="1763" spans="7:7" x14ac:dyDescent="0.3">
      <c r="G1763" s="53">
        <v>0</v>
      </c>
    </row>
    <row r="1764" spans="7:7" x14ac:dyDescent="0.3">
      <c r="G1764" s="53">
        <v>0</v>
      </c>
    </row>
    <row r="1765" spans="7:7" x14ac:dyDescent="0.3">
      <c r="G1765" s="53">
        <v>0</v>
      </c>
    </row>
    <row r="1766" spans="7:7" x14ac:dyDescent="0.3">
      <c r="G1766" s="53">
        <v>0</v>
      </c>
    </row>
    <row r="1767" spans="7:7" x14ac:dyDescent="0.3">
      <c r="G1767" s="53">
        <v>0</v>
      </c>
    </row>
    <row r="1768" spans="7:7" x14ac:dyDescent="0.3">
      <c r="G1768" s="53">
        <v>0</v>
      </c>
    </row>
    <row r="1769" spans="7:7" x14ac:dyDescent="0.3">
      <c r="G1769" s="53">
        <v>0</v>
      </c>
    </row>
    <row r="1770" spans="7:7" x14ac:dyDescent="0.3">
      <c r="G1770" s="53">
        <v>0</v>
      </c>
    </row>
    <row r="1771" spans="7:7" x14ac:dyDescent="0.3">
      <c r="G1771" s="53">
        <v>0</v>
      </c>
    </row>
    <row r="1772" spans="7:7" x14ac:dyDescent="0.3">
      <c r="G1772" s="53">
        <v>0</v>
      </c>
    </row>
    <row r="1773" spans="7:7" x14ac:dyDescent="0.3">
      <c r="G1773" s="53">
        <v>0</v>
      </c>
    </row>
    <row r="1774" spans="7:7" x14ac:dyDescent="0.3">
      <c r="G1774" s="53">
        <v>0</v>
      </c>
    </row>
    <row r="1775" spans="7:7" x14ac:dyDescent="0.3">
      <c r="G1775" s="53">
        <v>0</v>
      </c>
    </row>
    <row r="1776" spans="7:7" x14ac:dyDescent="0.3">
      <c r="G1776" s="53">
        <v>0</v>
      </c>
    </row>
    <row r="1777" spans="7:7" x14ac:dyDescent="0.3">
      <c r="G1777" s="53">
        <v>0</v>
      </c>
    </row>
    <row r="1778" spans="7:7" x14ac:dyDescent="0.3">
      <c r="G1778" s="53">
        <v>0</v>
      </c>
    </row>
    <row r="1779" spans="7:7" x14ac:dyDescent="0.3">
      <c r="G1779" s="53">
        <v>0</v>
      </c>
    </row>
    <row r="1780" spans="7:7" x14ac:dyDescent="0.3">
      <c r="G1780" s="53">
        <v>0</v>
      </c>
    </row>
    <row r="1781" spans="7:7" x14ac:dyDescent="0.3">
      <c r="G1781" s="53">
        <v>0</v>
      </c>
    </row>
    <row r="1782" spans="7:7" x14ac:dyDescent="0.3">
      <c r="G1782" s="53">
        <v>0</v>
      </c>
    </row>
    <row r="1783" spans="7:7" x14ac:dyDescent="0.3">
      <c r="G1783" s="53">
        <v>0</v>
      </c>
    </row>
    <row r="1784" spans="7:7" x14ac:dyDescent="0.3">
      <c r="G1784" s="53">
        <v>0</v>
      </c>
    </row>
    <row r="1785" spans="7:7" x14ac:dyDescent="0.3">
      <c r="G1785" s="53">
        <v>0</v>
      </c>
    </row>
    <row r="1786" spans="7:7" x14ac:dyDescent="0.3">
      <c r="G1786" s="53">
        <v>0</v>
      </c>
    </row>
    <row r="1787" spans="7:7" x14ac:dyDescent="0.3">
      <c r="G1787" s="53">
        <v>0</v>
      </c>
    </row>
    <row r="1788" spans="7:7" x14ac:dyDescent="0.3">
      <c r="G1788" s="53">
        <v>0</v>
      </c>
    </row>
    <row r="1789" spans="7:7" x14ac:dyDescent="0.3">
      <c r="G1789" s="53">
        <v>0</v>
      </c>
    </row>
    <row r="1790" spans="7:7" x14ac:dyDescent="0.3">
      <c r="G1790" s="53">
        <v>0</v>
      </c>
    </row>
    <row r="1791" spans="7:7" x14ac:dyDescent="0.3">
      <c r="G1791" s="53">
        <v>0</v>
      </c>
    </row>
    <row r="1792" spans="7:7" x14ac:dyDescent="0.3">
      <c r="G1792" s="53">
        <v>0</v>
      </c>
    </row>
    <row r="1793" spans="7:7" x14ac:dyDescent="0.3">
      <c r="G1793" s="53">
        <v>0</v>
      </c>
    </row>
    <row r="1794" spans="7:7" x14ac:dyDescent="0.3">
      <c r="G1794" s="53">
        <v>0</v>
      </c>
    </row>
    <row r="1795" spans="7:7" x14ac:dyDescent="0.3">
      <c r="G1795" s="53">
        <v>0</v>
      </c>
    </row>
    <row r="1796" spans="7:7" x14ac:dyDescent="0.3">
      <c r="G1796" s="53">
        <v>0</v>
      </c>
    </row>
    <row r="1797" spans="7:7" x14ac:dyDescent="0.3">
      <c r="G1797" s="53">
        <v>0</v>
      </c>
    </row>
    <row r="1798" spans="7:7" x14ac:dyDescent="0.3">
      <c r="G1798" s="53">
        <v>0</v>
      </c>
    </row>
    <row r="1799" spans="7:7" x14ac:dyDescent="0.3">
      <c r="G1799" s="53">
        <v>0</v>
      </c>
    </row>
    <row r="1800" spans="7:7" x14ac:dyDescent="0.3">
      <c r="G1800" s="53">
        <v>0</v>
      </c>
    </row>
    <row r="1801" spans="7:7" x14ac:dyDescent="0.3">
      <c r="G1801" s="53">
        <v>0</v>
      </c>
    </row>
    <row r="1802" spans="7:7" x14ac:dyDescent="0.3">
      <c r="G1802" s="53">
        <v>0</v>
      </c>
    </row>
    <row r="1803" spans="7:7" x14ac:dyDescent="0.3">
      <c r="G1803" s="53">
        <v>0</v>
      </c>
    </row>
    <row r="1804" spans="7:7" x14ac:dyDescent="0.3">
      <c r="G1804" s="53">
        <v>0</v>
      </c>
    </row>
    <row r="1805" spans="7:7" x14ac:dyDescent="0.3">
      <c r="G1805" s="53">
        <v>0</v>
      </c>
    </row>
    <row r="1806" spans="7:7" x14ac:dyDescent="0.3">
      <c r="G1806" s="53">
        <v>0</v>
      </c>
    </row>
    <row r="1807" spans="7:7" x14ac:dyDescent="0.3">
      <c r="G1807" s="53">
        <v>0</v>
      </c>
    </row>
    <row r="1808" spans="7:7" x14ac:dyDescent="0.3">
      <c r="G1808" s="53">
        <v>0</v>
      </c>
    </row>
    <row r="1809" spans="7:7" x14ac:dyDescent="0.3">
      <c r="G1809" s="53">
        <v>0</v>
      </c>
    </row>
    <row r="1810" spans="7:7" x14ac:dyDescent="0.3">
      <c r="G1810" s="53">
        <v>0</v>
      </c>
    </row>
    <row r="1811" spans="7:7" x14ac:dyDescent="0.3">
      <c r="G1811" s="53">
        <v>0</v>
      </c>
    </row>
    <row r="1812" spans="7:7" x14ac:dyDescent="0.3">
      <c r="G1812" s="53">
        <v>0</v>
      </c>
    </row>
    <row r="1813" spans="7:7" x14ac:dyDescent="0.3">
      <c r="G1813" s="53">
        <v>0</v>
      </c>
    </row>
    <row r="1814" spans="7:7" x14ac:dyDescent="0.3">
      <c r="G1814" s="53">
        <v>0</v>
      </c>
    </row>
    <row r="1815" spans="7:7" x14ac:dyDescent="0.3">
      <c r="G1815" s="53">
        <v>0</v>
      </c>
    </row>
    <row r="1816" spans="7:7" x14ac:dyDescent="0.3">
      <c r="G1816" s="53">
        <v>0</v>
      </c>
    </row>
    <row r="1817" spans="7:7" x14ac:dyDescent="0.3">
      <c r="G1817" s="53">
        <v>0</v>
      </c>
    </row>
    <row r="1818" spans="7:7" x14ac:dyDescent="0.3">
      <c r="G1818" s="53">
        <v>0</v>
      </c>
    </row>
    <row r="1819" spans="7:7" x14ac:dyDescent="0.3">
      <c r="G1819" s="53">
        <v>0</v>
      </c>
    </row>
    <row r="1820" spans="7:7" x14ac:dyDescent="0.3">
      <c r="G1820" s="53">
        <v>0</v>
      </c>
    </row>
    <row r="1821" spans="7:7" x14ac:dyDescent="0.3">
      <c r="G1821" s="53">
        <v>0</v>
      </c>
    </row>
    <row r="1822" spans="7:7" x14ac:dyDescent="0.3">
      <c r="G1822" s="53">
        <v>0</v>
      </c>
    </row>
    <row r="1823" spans="7:7" x14ac:dyDescent="0.3">
      <c r="G1823" s="53">
        <v>0</v>
      </c>
    </row>
    <row r="1824" spans="7:7" x14ac:dyDescent="0.3">
      <c r="G1824" s="53">
        <v>0</v>
      </c>
    </row>
    <row r="1825" spans="7:7" x14ac:dyDescent="0.3">
      <c r="G1825" s="53">
        <v>0</v>
      </c>
    </row>
    <row r="1826" spans="7:7" x14ac:dyDescent="0.3">
      <c r="G1826" s="53">
        <v>0</v>
      </c>
    </row>
    <row r="1827" spans="7:7" x14ac:dyDescent="0.3">
      <c r="G1827" s="53">
        <v>0</v>
      </c>
    </row>
    <row r="1828" spans="7:7" x14ac:dyDescent="0.3">
      <c r="G1828" s="53">
        <v>0</v>
      </c>
    </row>
    <row r="1829" spans="7:7" x14ac:dyDescent="0.3">
      <c r="G1829" s="53">
        <v>0</v>
      </c>
    </row>
    <row r="1830" spans="7:7" x14ac:dyDescent="0.3">
      <c r="G1830" s="53">
        <v>0</v>
      </c>
    </row>
    <row r="1831" spans="7:7" x14ac:dyDescent="0.3">
      <c r="G1831" s="53">
        <v>0</v>
      </c>
    </row>
    <row r="1832" spans="7:7" x14ac:dyDescent="0.3">
      <c r="G1832" s="53">
        <v>0</v>
      </c>
    </row>
    <row r="1833" spans="7:7" x14ac:dyDescent="0.3">
      <c r="G1833" s="53">
        <v>0</v>
      </c>
    </row>
    <row r="1834" spans="7:7" x14ac:dyDescent="0.3">
      <c r="G1834" s="53">
        <v>0</v>
      </c>
    </row>
    <row r="1835" spans="7:7" x14ac:dyDescent="0.3">
      <c r="G1835" s="53">
        <v>0</v>
      </c>
    </row>
    <row r="1836" spans="7:7" x14ac:dyDescent="0.3">
      <c r="G1836" s="53">
        <v>0</v>
      </c>
    </row>
    <row r="1837" spans="7:7" x14ac:dyDescent="0.3">
      <c r="G1837" s="53">
        <v>0</v>
      </c>
    </row>
    <row r="1838" spans="7:7" x14ac:dyDescent="0.3">
      <c r="G1838" s="53">
        <v>0</v>
      </c>
    </row>
    <row r="1839" spans="7:7" x14ac:dyDescent="0.3">
      <c r="G1839" s="53">
        <v>0</v>
      </c>
    </row>
    <row r="1840" spans="7:7" x14ac:dyDescent="0.3">
      <c r="G1840" s="53">
        <v>0</v>
      </c>
    </row>
    <row r="1841" spans="7:7" x14ac:dyDescent="0.3">
      <c r="G1841" s="53">
        <v>0</v>
      </c>
    </row>
    <row r="1842" spans="7:7" x14ac:dyDescent="0.3">
      <c r="G1842" s="53">
        <v>0</v>
      </c>
    </row>
    <row r="1843" spans="7:7" x14ac:dyDescent="0.3">
      <c r="G1843" s="53">
        <v>0</v>
      </c>
    </row>
    <row r="1844" spans="7:7" x14ac:dyDescent="0.3">
      <c r="G1844" s="53">
        <v>0</v>
      </c>
    </row>
    <row r="1845" spans="7:7" x14ac:dyDescent="0.3">
      <c r="G1845" s="53">
        <v>0</v>
      </c>
    </row>
    <row r="1846" spans="7:7" x14ac:dyDescent="0.3">
      <c r="G1846" s="53">
        <v>0</v>
      </c>
    </row>
    <row r="1847" spans="7:7" x14ac:dyDescent="0.3">
      <c r="G1847" s="53">
        <v>0</v>
      </c>
    </row>
    <row r="1848" spans="7:7" x14ac:dyDescent="0.3">
      <c r="G1848" s="53">
        <v>0</v>
      </c>
    </row>
    <row r="1849" spans="7:7" x14ac:dyDescent="0.3">
      <c r="G1849" s="53">
        <v>0</v>
      </c>
    </row>
    <row r="1850" spans="7:7" x14ac:dyDescent="0.3">
      <c r="G1850" s="53">
        <v>0</v>
      </c>
    </row>
    <row r="1851" spans="7:7" x14ac:dyDescent="0.3">
      <c r="G1851" s="53">
        <v>0</v>
      </c>
    </row>
    <row r="1852" spans="7:7" x14ac:dyDescent="0.3">
      <c r="G1852" s="53">
        <v>0</v>
      </c>
    </row>
    <row r="1853" spans="7:7" x14ac:dyDescent="0.3">
      <c r="G1853" s="53">
        <v>0</v>
      </c>
    </row>
    <row r="1854" spans="7:7" x14ac:dyDescent="0.3">
      <c r="G1854" s="53">
        <v>0</v>
      </c>
    </row>
    <row r="1855" spans="7:7" x14ac:dyDescent="0.3">
      <c r="G1855" s="53">
        <v>0</v>
      </c>
    </row>
    <row r="1856" spans="7:7" x14ac:dyDescent="0.3">
      <c r="G1856" s="53">
        <v>0</v>
      </c>
    </row>
    <row r="1857" spans="7:7" x14ac:dyDescent="0.3">
      <c r="G1857" s="53">
        <v>0</v>
      </c>
    </row>
    <row r="1858" spans="7:7" x14ac:dyDescent="0.3">
      <c r="G1858" s="53">
        <v>0</v>
      </c>
    </row>
    <row r="1859" spans="7:7" x14ac:dyDescent="0.3">
      <c r="G1859" s="53">
        <v>0</v>
      </c>
    </row>
    <row r="1860" spans="7:7" x14ac:dyDescent="0.3">
      <c r="G1860" s="53">
        <v>0</v>
      </c>
    </row>
    <row r="1861" spans="7:7" x14ac:dyDescent="0.3">
      <c r="G1861" s="53">
        <v>0</v>
      </c>
    </row>
    <row r="1862" spans="7:7" x14ac:dyDescent="0.3">
      <c r="G1862" s="53">
        <v>0</v>
      </c>
    </row>
    <row r="1863" spans="7:7" x14ac:dyDescent="0.3">
      <c r="G1863" s="53">
        <v>0</v>
      </c>
    </row>
    <row r="1864" spans="7:7" x14ac:dyDescent="0.3">
      <c r="G1864" s="53">
        <v>0</v>
      </c>
    </row>
    <row r="1865" spans="7:7" x14ac:dyDescent="0.3">
      <c r="G1865" s="53">
        <v>0</v>
      </c>
    </row>
    <row r="1866" spans="7:7" x14ac:dyDescent="0.3">
      <c r="G1866" s="53">
        <v>0</v>
      </c>
    </row>
    <row r="1867" spans="7:7" x14ac:dyDescent="0.3">
      <c r="G1867" s="53">
        <v>0</v>
      </c>
    </row>
    <row r="1868" spans="7:7" x14ac:dyDescent="0.3">
      <c r="G1868" s="53">
        <v>0</v>
      </c>
    </row>
    <row r="1869" spans="7:7" x14ac:dyDescent="0.3">
      <c r="G1869" s="53">
        <v>0</v>
      </c>
    </row>
    <row r="1870" spans="7:7" x14ac:dyDescent="0.3">
      <c r="G1870" s="53">
        <v>0</v>
      </c>
    </row>
    <row r="1871" spans="7:7" x14ac:dyDescent="0.3">
      <c r="G1871" s="53">
        <v>0</v>
      </c>
    </row>
    <row r="1872" spans="7:7" x14ac:dyDescent="0.3">
      <c r="G1872" s="53">
        <v>0</v>
      </c>
    </row>
    <row r="1873" spans="7:7" x14ac:dyDescent="0.3">
      <c r="G1873" s="53">
        <v>0</v>
      </c>
    </row>
    <row r="1874" spans="7:7" x14ac:dyDescent="0.3">
      <c r="G1874" s="53">
        <v>0</v>
      </c>
    </row>
    <row r="1875" spans="7:7" x14ac:dyDescent="0.3">
      <c r="G1875" s="53">
        <v>0</v>
      </c>
    </row>
    <row r="1876" spans="7:7" x14ac:dyDescent="0.3">
      <c r="G1876" s="53">
        <v>0</v>
      </c>
    </row>
    <row r="1877" spans="7:7" x14ac:dyDescent="0.3">
      <c r="G1877" s="53">
        <v>0</v>
      </c>
    </row>
    <row r="1878" spans="7:7" x14ac:dyDescent="0.3">
      <c r="G1878" s="53">
        <v>0</v>
      </c>
    </row>
    <row r="1879" spans="7:7" x14ac:dyDescent="0.3">
      <c r="G1879" s="53">
        <v>0</v>
      </c>
    </row>
    <row r="1880" spans="7:7" x14ac:dyDescent="0.3">
      <c r="G1880" s="53">
        <v>0</v>
      </c>
    </row>
    <row r="1881" spans="7:7" x14ac:dyDescent="0.3">
      <c r="G1881" s="53">
        <v>0</v>
      </c>
    </row>
    <row r="1882" spans="7:7" x14ac:dyDescent="0.3">
      <c r="G1882" s="53">
        <v>0</v>
      </c>
    </row>
    <row r="1883" spans="7:7" x14ac:dyDescent="0.3">
      <c r="G1883" s="53">
        <v>0</v>
      </c>
    </row>
    <row r="1884" spans="7:7" x14ac:dyDescent="0.3">
      <c r="G1884" s="53">
        <v>0</v>
      </c>
    </row>
    <row r="1885" spans="7:7" x14ac:dyDescent="0.3">
      <c r="G1885" s="53">
        <v>0</v>
      </c>
    </row>
    <row r="1886" spans="7:7" x14ac:dyDescent="0.3">
      <c r="G1886" s="53">
        <v>0</v>
      </c>
    </row>
    <row r="1887" spans="7:7" x14ac:dyDescent="0.3">
      <c r="G1887" s="53">
        <v>0</v>
      </c>
    </row>
    <row r="1888" spans="7:7" x14ac:dyDescent="0.3">
      <c r="G1888" s="53">
        <v>0</v>
      </c>
    </row>
    <row r="1889" spans="7:7" x14ac:dyDescent="0.3">
      <c r="G1889" s="53">
        <v>0</v>
      </c>
    </row>
    <row r="1890" spans="7:7" x14ac:dyDescent="0.3">
      <c r="G1890" s="53">
        <v>0</v>
      </c>
    </row>
    <row r="1891" spans="7:7" x14ac:dyDescent="0.3">
      <c r="G1891" s="53">
        <v>0</v>
      </c>
    </row>
    <row r="1892" spans="7:7" x14ac:dyDescent="0.3">
      <c r="G1892" s="53">
        <v>0</v>
      </c>
    </row>
    <row r="1893" spans="7:7" x14ac:dyDescent="0.3">
      <c r="G1893" s="53">
        <v>0</v>
      </c>
    </row>
    <row r="1894" spans="7:7" x14ac:dyDescent="0.3">
      <c r="G1894" s="53">
        <v>0</v>
      </c>
    </row>
    <row r="1895" spans="7:7" x14ac:dyDescent="0.3">
      <c r="G1895" s="53">
        <v>0</v>
      </c>
    </row>
    <row r="1896" spans="7:7" x14ac:dyDescent="0.3">
      <c r="G1896" s="53">
        <v>0</v>
      </c>
    </row>
    <row r="1897" spans="7:7" x14ac:dyDescent="0.3">
      <c r="G1897" s="53">
        <v>0</v>
      </c>
    </row>
    <row r="1898" spans="7:7" x14ac:dyDescent="0.3">
      <c r="G1898" s="53">
        <v>0</v>
      </c>
    </row>
    <row r="1899" spans="7:7" x14ac:dyDescent="0.3">
      <c r="G1899" s="53">
        <v>0</v>
      </c>
    </row>
    <row r="1900" spans="7:7" x14ac:dyDescent="0.3">
      <c r="G1900" s="53">
        <v>0</v>
      </c>
    </row>
    <row r="1901" spans="7:7" x14ac:dyDescent="0.3">
      <c r="G1901" s="53">
        <v>0</v>
      </c>
    </row>
    <row r="1902" spans="7:7" x14ac:dyDescent="0.3">
      <c r="G1902" s="53">
        <v>0</v>
      </c>
    </row>
    <row r="1903" spans="7:7" x14ac:dyDescent="0.3">
      <c r="G1903" s="53">
        <v>0</v>
      </c>
    </row>
    <row r="1904" spans="7:7" x14ac:dyDescent="0.3">
      <c r="G1904" s="53">
        <v>0</v>
      </c>
    </row>
    <row r="1905" spans="7:7" x14ac:dyDescent="0.3">
      <c r="G1905" s="53">
        <v>0</v>
      </c>
    </row>
    <row r="1906" spans="7:7" x14ac:dyDescent="0.3">
      <c r="G1906" s="53">
        <v>0</v>
      </c>
    </row>
    <row r="1907" spans="7:7" x14ac:dyDescent="0.3">
      <c r="G1907" s="53">
        <v>0</v>
      </c>
    </row>
    <row r="1908" spans="7:7" x14ac:dyDescent="0.3">
      <c r="G1908" s="53">
        <v>0</v>
      </c>
    </row>
    <row r="1909" spans="7:7" x14ac:dyDescent="0.3">
      <c r="G1909" s="53">
        <v>0</v>
      </c>
    </row>
    <row r="1910" spans="7:7" x14ac:dyDescent="0.3">
      <c r="G1910" s="53">
        <v>0</v>
      </c>
    </row>
    <row r="1911" spans="7:7" x14ac:dyDescent="0.3">
      <c r="G1911" s="53">
        <v>0</v>
      </c>
    </row>
    <row r="1912" spans="7:7" x14ac:dyDescent="0.3">
      <c r="G1912" s="53">
        <v>0</v>
      </c>
    </row>
    <row r="1913" spans="7:7" x14ac:dyDescent="0.3">
      <c r="G1913" s="53">
        <v>0</v>
      </c>
    </row>
    <row r="1914" spans="7:7" x14ac:dyDescent="0.3">
      <c r="G1914" s="53">
        <v>0</v>
      </c>
    </row>
    <row r="1915" spans="7:7" x14ac:dyDescent="0.3">
      <c r="G1915" s="53">
        <v>0</v>
      </c>
    </row>
    <row r="1916" spans="7:7" x14ac:dyDescent="0.3">
      <c r="G1916" s="53">
        <v>0</v>
      </c>
    </row>
    <row r="1917" spans="7:7" x14ac:dyDescent="0.3">
      <c r="G1917" s="53">
        <v>0</v>
      </c>
    </row>
    <row r="1918" spans="7:7" x14ac:dyDescent="0.3">
      <c r="G1918" s="53">
        <v>0</v>
      </c>
    </row>
    <row r="1919" spans="7:7" x14ac:dyDescent="0.3">
      <c r="G1919" s="53">
        <v>0</v>
      </c>
    </row>
    <row r="1920" spans="7:7" x14ac:dyDescent="0.3">
      <c r="G1920" s="53">
        <v>0</v>
      </c>
    </row>
    <row r="1921" spans="7:7" x14ac:dyDescent="0.3">
      <c r="G1921" s="53">
        <v>0</v>
      </c>
    </row>
    <row r="1922" spans="7:7" x14ac:dyDescent="0.3">
      <c r="G1922" s="53">
        <v>0</v>
      </c>
    </row>
    <row r="1923" spans="7:7" x14ac:dyDescent="0.3">
      <c r="G1923" s="53">
        <v>0</v>
      </c>
    </row>
    <row r="1924" spans="7:7" x14ac:dyDescent="0.3">
      <c r="G1924" s="53">
        <v>0</v>
      </c>
    </row>
    <row r="1925" spans="7:7" x14ac:dyDescent="0.3">
      <c r="G1925" s="53">
        <v>0</v>
      </c>
    </row>
    <row r="1926" spans="7:7" x14ac:dyDescent="0.3">
      <c r="G1926" s="53">
        <v>0</v>
      </c>
    </row>
    <row r="1927" spans="7:7" x14ac:dyDescent="0.3">
      <c r="G1927" s="53">
        <v>0</v>
      </c>
    </row>
    <row r="1928" spans="7:7" x14ac:dyDescent="0.3">
      <c r="G1928" s="53">
        <v>0</v>
      </c>
    </row>
    <row r="1929" spans="7:7" x14ac:dyDescent="0.3">
      <c r="G1929" s="53">
        <v>0</v>
      </c>
    </row>
    <row r="1930" spans="7:7" x14ac:dyDescent="0.3">
      <c r="G1930" s="53">
        <v>0</v>
      </c>
    </row>
    <row r="1931" spans="7:7" x14ac:dyDescent="0.3">
      <c r="G1931" s="53">
        <v>0</v>
      </c>
    </row>
    <row r="1932" spans="7:7" x14ac:dyDescent="0.3">
      <c r="G1932" s="53">
        <v>0</v>
      </c>
    </row>
    <row r="1933" spans="7:7" x14ac:dyDescent="0.3">
      <c r="G1933" s="53">
        <v>0</v>
      </c>
    </row>
    <row r="1934" spans="7:7" x14ac:dyDescent="0.3">
      <c r="G1934" s="53">
        <v>0</v>
      </c>
    </row>
    <row r="1935" spans="7:7" x14ac:dyDescent="0.3">
      <c r="G1935" s="53">
        <v>0</v>
      </c>
    </row>
    <row r="1936" spans="7:7" x14ac:dyDescent="0.3">
      <c r="G1936" s="53">
        <v>0</v>
      </c>
    </row>
    <row r="1937" spans="7:7" x14ac:dyDescent="0.3">
      <c r="G1937" s="53">
        <v>0</v>
      </c>
    </row>
    <row r="1938" spans="7:7" x14ac:dyDescent="0.3">
      <c r="G1938" s="53">
        <v>0</v>
      </c>
    </row>
    <row r="1939" spans="7:7" x14ac:dyDescent="0.3">
      <c r="G1939" s="53">
        <v>0</v>
      </c>
    </row>
    <row r="1940" spans="7:7" x14ac:dyDescent="0.3">
      <c r="G1940" s="53">
        <v>0</v>
      </c>
    </row>
    <row r="1941" spans="7:7" x14ac:dyDescent="0.3">
      <c r="G1941" s="53">
        <v>0</v>
      </c>
    </row>
    <row r="1942" spans="7:7" x14ac:dyDescent="0.3">
      <c r="G1942" s="53">
        <v>0</v>
      </c>
    </row>
    <row r="1943" spans="7:7" x14ac:dyDescent="0.3">
      <c r="G1943" s="53">
        <v>0</v>
      </c>
    </row>
    <row r="1944" spans="7:7" x14ac:dyDescent="0.3">
      <c r="G1944" s="53">
        <v>0</v>
      </c>
    </row>
    <row r="1945" spans="7:7" x14ac:dyDescent="0.3">
      <c r="G1945" s="53">
        <v>0</v>
      </c>
    </row>
    <row r="1946" spans="7:7" x14ac:dyDescent="0.3">
      <c r="G1946" s="53">
        <v>0</v>
      </c>
    </row>
    <row r="1947" spans="7:7" x14ac:dyDescent="0.3">
      <c r="G1947" s="53">
        <v>0</v>
      </c>
    </row>
    <row r="1948" spans="7:7" x14ac:dyDescent="0.3">
      <c r="G1948" s="53">
        <v>0</v>
      </c>
    </row>
    <row r="1949" spans="7:7" x14ac:dyDescent="0.3">
      <c r="G1949" s="53">
        <v>0</v>
      </c>
    </row>
    <row r="1950" spans="7:7" x14ac:dyDescent="0.3">
      <c r="G1950" s="53">
        <v>0</v>
      </c>
    </row>
    <row r="1951" spans="7:7" x14ac:dyDescent="0.3">
      <c r="G1951" s="53">
        <v>0</v>
      </c>
    </row>
    <row r="1952" spans="7:7" x14ac:dyDescent="0.3">
      <c r="G1952" s="53">
        <v>0</v>
      </c>
    </row>
    <row r="1953" spans="7:7" x14ac:dyDescent="0.3">
      <c r="G1953" s="53">
        <v>0</v>
      </c>
    </row>
    <row r="1954" spans="7:7" x14ac:dyDescent="0.3">
      <c r="G1954" s="53">
        <v>0</v>
      </c>
    </row>
    <row r="1955" spans="7:7" x14ac:dyDescent="0.3">
      <c r="G1955" s="53">
        <v>0</v>
      </c>
    </row>
    <row r="1956" spans="7:7" x14ac:dyDescent="0.3">
      <c r="G1956" s="53">
        <v>0</v>
      </c>
    </row>
    <row r="1957" spans="7:7" x14ac:dyDescent="0.3">
      <c r="G1957" s="53">
        <v>0</v>
      </c>
    </row>
    <row r="1958" spans="7:7" x14ac:dyDescent="0.3">
      <c r="G1958" s="53">
        <v>0</v>
      </c>
    </row>
    <row r="1959" spans="7:7" x14ac:dyDescent="0.3">
      <c r="G1959" s="53">
        <v>0</v>
      </c>
    </row>
    <row r="1960" spans="7:7" x14ac:dyDescent="0.3">
      <c r="G1960" s="53">
        <v>0</v>
      </c>
    </row>
    <row r="1961" spans="7:7" x14ac:dyDescent="0.3">
      <c r="G1961" s="53">
        <v>0</v>
      </c>
    </row>
    <row r="1962" spans="7:7" x14ac:dyDescent="0.3">
      <c r="G1962" s="53">
        <v>0</v>
      </c>
    </row>
    <row r="1963" spans="7:7" x14ac:dyDescent="0.3">
      <c r="G1963" s="53">
        <v>0</v>
      </c>
    </row>
    <row r="1964" spans="7:7" x14ac:dyDescent="0.3">
      <c r="G1964" s="53">
        <v>0</v>
      </c>
    </row>
    <row r="1965" spans="7:7" x14ac:dyDescent="0.3">
      <c r="G1965" s="53">
        <v>0</v>
      </c>
    </row>
    <row r="1966" spans="7:7" x14ac:dyDescent="0.3">
      <c r="G1966" s="53">
        <v>0</v>
      </c>
    </row>
    <row r="1967" spans="7:7" x14ac:dyDescent="0.3">
      <c r="G1967" s="53">
        <v>0</v>
      </c>
    </row>
    <row r="1968" spans="7:7" x14ac:dyDescent="0.3">
      <c r="G1968" s="53">
        <v>0</v>
      </c>
    </row>
    <row r="1969" spans="7:7" x14ac:dyDescent="0.3">
      <c r="G1969" s="53">
        <v>0</v>
      </c>
    </row>
    <row r="1970" spans="7:7" x14ac:dyDescent="0.3">
      <c r="G1970" s="53">
        <v>0</v>
      </c>
    </row>
    <row r="1971" spans="7:7" x14ac:dyDescent="0.3">
      <c r="G1971" s="53">
        <v>0</v>
      </c>
    </row>
    <row r="1972" spans="7:7" x14ac:dyDescent="0.3">
      <c r="G1972" s="53">
        <v>0</v>
      </c>
    </row>
    <row r="1973" spans="7:7" x14ac:dyDescent="0.3">
      <c r="G1973" s="53">
        <v>0</v>
      </c>
    </row>
    <row r="1974" spans="7:7" x14ac:dyDescent="0.3">
      <c r="G1974" s="53">
        <v>0</v>
      </c>
    </row>
    <row r="1975" spans="7:7" x14ac:dyDescent="0.3">
      <c r="G1975" s="53">
        <v>0</v>
      </c>
    </row>
    <row r="1976" spans="7:7" x14ac:dyDescent="0.3">
      <c r="G1976" s="53">
        <v>0</v>
      </c>
    </row>
    <row r="1977" spans="7:7" x14ac:dyDescent="0.3">
      <c r="G1977" s="53">
        <v>0</v>
      </c>
    </row>
    <row r="1978" spans="7:7" x14ac:dyDescent="0.3">
      <c r="G1978" s="53">
        <v>0</v>
      </c>
    </row>
    <row r="1979" spans="7:7" x14ac:dyDescent="0.3">
      <c r="G1979" s="53">
        <v>0</v>
      </c>
    </row>
    <row r="1980" spans="7:7" x14ac:dyDescent="0.3">
      <c r="G1980" s="53">
        <v>0</v>
      </c>
    </row>
    <row r="1981" spans="7:7" x14ac:dyDescent="0.3">
      <c r="G1981" s="53">
        <v>0</v>
      </c>
    </row>
    <row r="1982" spans="7:7" x14ac:dyDescent="0.3">
      <c r="G1982" s="53">
        <v>0</v>
      </c>
    </row>
    <row r="1983" spans="7:7" x14ac:dyDescent="0.3">
      <c r="G1983" s="53">
        <v>0</v>
      </c>
    </row>
    <row r="1984" spans="7:7" x14ac:dyDescent="0.3">
      <c r="G1984" s="53">
        <v>0</v>
      </c>
    </row>
    <row r="1985" spans="7:7" x14ac:dyDescent="0.3">
      <c r="G1985" s="53">
        <v>0</v>
      </c>
    </row>
    <row r="1986" spans="7:7" x14ac:dyDescent="0.3">
      <c r="G1986" s="53">
        <v>0</v>
      </c>
    </row>
    <row r="1987" spans="7:7" x14ac:dyDescent="0.3">
      <c r="G1987" s="53">
        <v>0</v>
      </c>
    </row>
    <row r="1988" spans="7:7" x14ac:dyDescent="0.3">
      <c r="G1988" s="53">
        <v>0</v>
      </c>
    </row>
    <row r="1989" spans="7:7" x14ac:dyDescent="0.3">
      <c r="G1989" s="53">
        <v>0</v>
      </c>
    </row>
    <row r="1990" spans="7:7" x14ac:dyDescent="0.3">
      <c r="G1990" s="53">
        <v>0</v>
      </c>
    </row>
    <row r="1991" spans="7:7" x14ac:dyDescent="0.3">
      <c r="G1991" s="53">
        <v>0</v>
      </c>
    </row>
    <row r="1992" spans="7:7" x14ac:dyDescent="0.3">
      <c r="G1992" s="53">
        <v>0</v>
      </c>
    </row>
    <row r="1993" spans="7:7" x14ac:dyDescent="0.3">
      <c r="G1993" s="53">
        <v>0</v>
      </c>
    </row>
    <row r="1994" spans="7:7" x14ac:dyDescent="0.3">
      <c r="G1994" s="53">
        <v>0</v>
      </c>
    </row>
    <row r="1995" spans="7:7" x14ac:dyDescent="0.3">
      <c r="G1995" s="53">
        <v>0</v>
      </c>
    </row>
    <row r="1996" spans="7:7" x14ac:dyDescent="0.3">
      <c r="G1996" s="53">
        <v>0</v>
      </c>
    </row>
    <row r="1997" spans="7:7" x14ac:dyDescent="0.3">
      <c r="G1997" s="53">
        <v>0</v>
      </c>
    </row>
    <row r="1998" spans="7:7" x14ac:dyDescent="0.3">
      <c r="G1998" s="53">
        <v>0</v>
      </c>
    </row>
    <row r="1999" spans="7:7" x14ac:dyDescent="0.3">
      <c r="G1999" s="53">
        <v>0</v>
      </c>
    </row>
    <row r="2000" spans="7:7" x14ac:dyDescent="0.3">
      <c r="G2000" s="53">
        <v>0</v>
      </c>
    </row>
    <row r="2001" spans="7:7" x14ac:dyDescent="0.3">
      <c r="G2001" s="53">
        <v>0</v>
      </c>
    </row>
    <row r="2002" spans="7:7" x14ac:dyDescent="0.3">
      <c r="G2002" s="53">
        <v>0</v>
      </c>
    </row>
    <row r="2003" spans="7:7" x14ac:dyDescent="0.3">
      <c r="G2003" s="53">
        <v>0</v>
      </c>
    </row>
    <row r="2004" spans="7:7" x14ac:dyDescent="0.3">
      <c r="G2004" s="53">
        <v>0</v>
      </c>
    </row>
    <row r="2005" spans="7:7" x14ac:dyDescent="0.3">
      <c r="G2005" s="53">
        <v>0</v>
      </c>
    </row>
    <row r="2006" spans="7:7" x14ac:dyDescent="0.3">
      <c r="G2006" s="53">
        <v>0</v>
      </c>
    </row>
    <row r="2007" spans="7:7" x14ac:dyDescent="0.3">
      <c r="G2007" s="53">
        <v>0</v>
      </c>
    </row>
    <row r="2008" spans="7:7" x14ac:dyDescent="0.3">
      <c r="G2008" s="53">
        <v>0</v>
      </c>
    </row>
    <row r="2009" spans="7:7" x14ac:dyDescent="0.3">
      <c r="G2009" s="53">
        <v>0</v>
      </c>
    </row>
    <row r="2010" spans="7:7" x14ac:dyDescent="0.3">
      <c r="G2010" s="53">
        <v>0</v>
      </c>
    </row>
    <row r="2011" spans="7:7" x14ac:dyDescent="0.3">
      <c r="G2011" s="53">
        <v>0</v>
      </c>
    </row>
    <row r="2012" spans="7:7" x14ac:dyDescent="0.3">
      <c r="G2012" s="53">
        <v>0</v>
      </c>
    </row>
    <row r="2013" spans="7:7" x14ac:dyDescent="0.3">
      <c r="G2013" s="53">
        <v>0</v>
      </c>
    </row>
    <row r="2014" spans="7:7" x14ac:dyDescent="0.3">
      <c r="G2014" s="53">
        <v>0</v>
      </c>
    </row>
    <row r="2015" spans="7:7" x14ac:dyDescent="0.3">
      <c r="G2015" s="53">
        <v>0</v>
      </c>
    </row>
    <row r="2016" spans="7:7" x14ac:dyDescent="0.3">
      <c r="G2016" s="53">
        <v>0</v>
      </c>
    </row>
    <row r="2017" spans="7:7" x14ac:dyDescent="0.3">
      <c r="G2017" s="53">
        <v>0</v>
      </c>
    </row>
    <row r="2018" spans="7:7" x14ac:dyDescent="0.3">
      <c r="G2018" s="53">
        <v>0</v>
      </c>
    </row>
    <row r="2019" spans="7:7" x14ac:dyDescent="0.3">
      <c r="G2019" s="53">
        <v>0</v>
      </c>
    </row>
    <row r="2020" spans="7:7" x14ac:dyDescent="0.3">
      <c r="G2020" s="53">
        <v>0</v>
      </c>
    </row>
    <row r="2021" spans="7:7" x14ac:dyDescent="0.3">
      <c r="G2021" s="53">
        <v>0</v>
      </c>
    </row>
    <row r="2022" spans="7:7" x14ac:dyDescent="0.3">
      <c r="G2022" s="53">
        <v>0</v>
      </c>
    </row>
    <row r="2023" spans="7:7" x14ac:dyDescent="0.3">
      <c r="G2023" s="53">
        <v>0</v>
      </c>
    </row>
    <row r="2024" spans="7:7" x14ac:dyDescent="0.3">
      <c r="G2024" s="53">
        <v>0</v>
      </c>
    </row>
    <row r="2025" spans="7:7" x14ac:dyDescent="0.3">
      <c r="G2025" s="53">
        <v>0</v>
      </c>
    </row>
    <row r="2026" spans="7:7" x14ac:dyDescent="0.3">
      <c r="G2026" s="53">
        <v>0</v>
      </c>
    </row>
    <row r="2027" spans="7:7" x14ac:dyDescent="0.3">
      <c r="G2027" s="53">
        <v>0</v>
      </c>
    </row>
    <row r="2028" spans="7:7" x14ac:dyDescent="0.3">
      <c r="G2028" s="53">
        <v>0</v>
      </c>
    </row>
    <row r="2029" spans="7:7" x14ac:dyDescent="0.3">
      <c r="G2029" s="53">
        <v>0</v>
      </c>
    </row>
    <row r="2030" spans="7:7" x14ac:dyDescent="0.3">
      <c r="G2030" s="53">
        <v>0</v>
      </c>
    </row>
    <row r="2031" spans="7:7" x14ac:dyDescent="0.3">
      <c r="G2031" s="53">
        <v>0</v>
      </c>
    </row>
    <row r="2032" spans="7:7" x14ac:dyDescent="0.3">
      <c r="G2032" s="53">
        <v>0</v>
      </c>
    </row>
    <row r="2033" spans="7:7" x14ac:dyDescent="0.3">
      <c r="G2033" s="53">
        <v>0</v>
      </c>
    </row>
    <row r="2034" spans="7:7" x14ac:dyDescent="0.3">
      <c r="G2034" s="53">
        <v>0</v>
      </c>
    </row>
    <row r="2035" spans="7:7" x14ac:dyDescent="0.3">
      <c r="G2035" s="53">
        <v>0</v>
      </c>
    </row>
    <row r="2036" spans="7:7" x14ac:dyDescent="0.3">
      <c r="G2036" s="53">
        <v>0</v>
      </c>
    </row>
    <row r="2037" spans="7:7" x14ac:dyDescent="0.3">
      <c r="G2037" s="53">
        <v>0</v>
      </c>
    </row>
    <row r="2038" spans="7:7" x14ac:dyDescent="0.3">
      <c r="G2038" s="53">
        <v>0</v>
      </c>
    </row>
    <row r="2039" spans="7:7" x14ac:dyDescent="0.3">
      <c r="G2039" s="53">
        <v>0</v>
      </c>
    </row>
    <row r="2040" spans="7:7" x14ac:dyDescent="0.3">
      <c r="G2040" s="53">
        <v>0</v>
      </c>
    </row>
    <row r="2041" spans="7:7" x14ac:dyDescent="0.3">
      <c r="G2041" s="53">
        <v>0</v>
      </c>
    </row>
    <row r="2042" spans="7:7" x14ac:dyDescent="0.3">
      <c r="G2042" s="53">
        <v>0</v>
      </c>
    </row>
    <row r="2043" spans="7:7" x14ac:dyDescent="0.3">
      <c r="G2043" s="53">
        <v>0</v>
      </c>
    </row>
    <row r="2044" spans="7:7" x14ac:dyDescent="0.3">
      <c r="G2044" s="53">
        <v>0</v>
      </c>
    </row>
    <row r="2045" spans="7:7" x14ac:dyDescent="0.3">
      <c r="G2045" s="53">
        <v>0</v>
      </c>
    </row>
    <row r="2046" spans="7:7" x14ac:dyDescent="0.3">
      <c r="G2046" s="53">
        <v>0</v>
      </c>
    </row>
    <row r="2047" spans="7:7" x14ac:dyDescent="0.3">
      <c r="G2047" s="53">
        <v>0</v>
      </c>
    </row>
    <row r="2048" spans="7:7" x14ac:dyDescent="0.3">
      <c r="G2048" s="53">
        <v>0</v>
      </c>
    </row>
    <row r="2049" spans="7:7" x14ac:dyDescent="0.3">
      <c r="G2049" s="53">
        <v>0</v>
      </c>
    </row>
    <row r="2050" spans="7:7" x14ac:dyDescent="0.3">
      <c r="G2050" s="53">
        <v>0</v>
      </c>
    </row>
    <row r="2051" spans="7:7" x14ac:dyDescent="0.3">
      <c r="G2051" s="53">
        <v>0</v>
      </c>
    </row>
    <row r="2052" spans="7:7" x14ac:dyDescent="0.3">
      <c r="G2052" s="53">
        <v>0</v>
      </c>
    </row>
    <row r="2053" spans="7:7" x14ac:dyDescent="0.3">
      <c r="G2053" s="53">
        <v>0</v>
      </c>
    </row>
    <row r="2054" spans="7:7" x14ac:dyDescent="0.3">
      <c r="G2054" s="53">
        <v>0</v>
      </c>
    </row>
    <row r="2055" spans="7:7" x14ac:dyDescent="0.3">
      <c r="G2055" s="53">
        <v>0</v>
      </c>
    </row>
    <row r="2056" spans="7:7" x14ac:dyDescent="0.3">
      <c r="G2056" s="53">
        <v>0</v>
      </c>
    </row>
    <row r="2057" spans="7:7" x14ac:dyDescent="0.3">
      <c r="G2057" s="53">
        <v>0</v>
      </c>
    </row>
    <row r="2058" spans="7:7" x14ac:dyDescent="0.3">
      <c r="G2058" s="53">
        <v>0</v>
      </c>
    </row>
    <row r="2059" spans="7:7" x14ac:dyDescent="0.3">
      <c r="G2059" s="53">
        <v>0</v>
      </c>
    </row>
    <row r="2060" spans="7:7" x14ac:dyDescent="0.3">
      <c r="G2060" s="53">
        <v>0</v>
      </c>
    </row>
    <row r="2061" spans="7:7" x14ac:dyDescent="0.3">
      <c r="G2061" s="53">
        <v>0</v>
      </c>
    </row>
    <row r="2062" spans="7:7" x14ac:dyDescent="0.3">
      <c r="G2062" s="53">
        <v>0</v>
      </c>
    </row>
    <row r="2063" spans="7:7" x14ac:dyDescent="0.3">
      <c r="G2063" s="53">
        <v>0</v>
      </c>
    </row>
    <row r="2064" spans="7:7" x14ac:dyDescent="0.3">
      <c r="G2064" s="53">
        <v>0</v>
      </c>
    </row>
    <row r="2065" spans="7:7" x14ac:dyDescent="0.3">
      <c r="G2065" s="53">
        <v>0</v>
      </c>
    </row>
    <row r="2066" spans="7:7" x14ac:dyDescent="0.3">
      <c r="G2066" s="53">
        <v>0</v>
      </c>
    </row>
    <row r="2067" spans="7:7" x14ac:dyDescent="0.3">
      <c r="G2067" s="53">
        <v>0</v>
      </c>
    </row>
    <row r="2068" spans="7:7" x14ac:dyDescent="0.3">
      <c r="G2068" s="53">
        <v>0</v>
      </c>
    </row>
    <row r="2069" spans="7:7" x14ac:dyDescent="0.3">
      <c r="G2069" s="53">
        <v>0</v>
      </c>
    </row>
    <row r="2070" spans="7:7" x14ac:dyDescent="0.3">
      <c r="G2070" s="53">
        <v>0</v>
      </c>
    </row>
    <row r="2071" spans="7:7" x14ac:dyDescent="0.3">
      <c r="G2071" s="53">
        <v>0</v>
      </c>
    </row>
    <row r="2072" spans="7:7" x14ac:dyDescent="0.3">
      <c r="G2072" s="53">
        <v>0</v>
      </c>
    </row>
    <row r="2073" spans="7:7" x14ac:dyDescent="0.3">
      <c r="G2073" s="53">
        <v>0</v>
      </c>
    </row>
    <row r="2074" spans="7:7" x14ac:dyDescent="0.3">
      <c r="G2074" s="53">
        <v>0</v>
      </c>
    </row>
    <row r="2075" spans="7:7" x14ac:dyDescent="0.3">
      <c r="G2075" s="53">
        <v>0</v>
      </c>
    </row>
    <row r="2076" spans="7:7" x14ac:dyDescent="0.3">
      <c r="G2076" s="53">
        <v>0</v>
      </c>
    </row>
    <row r="2077" spans="7:7" x14ac:dyDescent="0.3">
      <c r="G2077" s="53">
        <v>0</v>
      </c>
    </row>
    <row r="2078" spans="7:7" x14ac:dyDescent="0.3">
      <c r="G2078" s="53">
        <v>0</v>
      </c>
    </row>
    <row r="2079" spans="7:7" x14ac:dyDescent="0.3">
      <c r="G2079" s="53">
        <v>0</v>
      </c>
    </row>
    <row r="2080" spans="7:7" x14ac:dyDescent="0.3">
      <c r="G2080" s="53">
        <v>0</v>
      </c>
    </row>
    <row r="2081" spans="7:7" x14ac:dyDescent="0.3">
      <c r="G2081" s="53">
        <v>0</v>
      </c>
    </row>
    <row r="2082" spans="7:7" x14ac:dyDescent="0.3">
      <c r="G2082" s="53">
        <v>0</v>
      </c>
    </row>
    <row r="2083" spans="7:7" x14ac:dyDescent="0.3">
      <c r="G2083" s="53">
        <v>0</v>
      </c>
    </row>
    <row r="2084" spans="7:7" x14ac:dyDescent="0.3">
      <c r="G2084" s="53">
        <v>0</v>
      </c>
    </row>
    <row r="2085" spans="7:7" x14ac:dyDescent="0.3">
      <c r="G2085" s="53">
        <v>0</v>
      </c>
    </row>
    <row r="2086" spans="7:7" x14ac:dyDescent="0.3">
      <c r="G2086" s="53">
        <v>0</v>
      </c>
    </row>
    <row r="2087" spans="7:7" x14ac:dyDescent="0.3">
      <c r="G2087" s="53">
        <v>0</v>
      </c>
    </row>
    <row r="2088" spans="7:7" x14ac:dyDescent="0.3">
      <c r="G2088" s="53">
        <v>0</v>
      </c>
    </row>
    <row r="2089" spans="7:7" x14ac:dyDescent="0.3">
      <c r="G2089" s="53">
        <v>0</v>
      </c>
    </row>
    <row r="2090" spans="7:7" x14ac:dyDescent="0.3">
      <c r="G2090" s="53">
        <v>0</v>
      </c>
    </row>
    <row r="2091" spans="7:7" x14ac:dyDescent="0.3">
      <c r="G2091" s="53">
        <v>0</v>
      </c>
    </row>
    <row r="2092" spans="7:7" x14ac:dyDescent="0.3">
      <c r="G2092" s="53">
        <v>0</v>
      </c>
    </row>
    <row r="2093" spans="7:7" x14ac:dyDescent="0.3">
      <c r="G2093" s="53">
        <v>0</v>
      </c>
    </row>
    <row r="2094" spans="7:7" x14ac:dyDescent="0.3">
      <c r="G2094" s="53">
        <v>0</v>
      </c>
    </row>
    <row r="2095" spans="7:7" x14ac:dyDescent="0.3">
      <c r="G2095" s="53">
        <v>0</v>
      </c>
    </row>
    <row r="2096" spans="7:7" x14ac:dyDescent="0.3">
      <c r="G2096" s="53">
        <v>0</v>
      </c>
    </row>
    <row r="2097" spans="7:7" x14ac:dyDescent="0.3">
      <c r="G2097" s="53">
        <v>0</v>
      </c>
    </row>
    <row r="2098" spans="7:7" x14ac:dyDescent="0.3">
      <c r="G2098" s="53">
        <v>0</v>
      </c>
    </row>
    <row r="2099" spans="7:7" x14ac:dyDescent="0.3">
      <c r="G2099" s="53">
        <v>0</v>
      </c>
    </row>
    <row r="2100" spans="7:7" x14ac:dyDescent="0.3">
      <c r="G2100" s="53">
        <v>0</v>
      </c>
    </row>
    <row r="2101" spans="7:7" x14ac:dyDescent="0.3">
      <c r="G2101" s="53">
        <v>0</v>
      </c>
    </row>
    <row r="2102" spans="7:7" x14ac:dyDescent="0.3">
      <c r="G2102" s="53">
        <v>0</v>
      </c>
    </row>
    <row r="2103" spans="7:7" x14ac:dyDescent="0.3">
      <c r="G2103" s="53">
        <v>0</v>
      </c>
    </row>
    <row r="2104" spans="7:7" x14ac:dyDescent="0.3">
      <c r="G2104" s="53">
        <v>0</v>
      </c>
    </row>
    <row r="2105" spans="7:7" x14ac:dyDescent="0.3">
      <c r="G2105" s="53">
        <v>0</v>
      </c>
    </row>
    <row r="2106" spans="7:7" x14ac:dyDescent="0.3">
      <c r="G2106" s="53">
        <v>0</v>
      </c>
    </row>
    <row r="2107" spans="7:7" x14ac:dyDescent="0.3">
      <c r="G2107" s="53">
        <v>0</v>
      </c>
    </row>
    <row r="2108" spans="7:7" x14ac:dyDescent="0.3">
      <c r="G2108" s="53">
        <v>0</v>
      </c>
    </row>
    <row r="2109" spans="7:7" x14ac:dyDescent="0.3">
      <c r="G2109" s="53">
        <v>0</v>
      </c>
    </row>
    <row r="2110" spans="7:7" x14ac:dyDescent="0.3">
      <c r="G2110" s="53">
        <v>0</v>
      </c>
    </row>
    <row r="2111" spans="7:7" x14ac:dyDescent="0.3">
      <c r="G2111" s="53">
        <v>0</v>
      </c>
    </row>
    <row r="2112" spans="7:7" x14ac:dyDescent="0.3">
      <c r="G2112" s="53">
        <v>0</v>
      </c>
    </row>
    <row r="2113" spans="7:7" x14ac:dyDescent="0.3">
      <c r="G2113" s="53">
        <v>0</v>
      </c>
    </row>
    <row r="2114" spans="7:7" x14ac:dyDescent="0.3">
      <c r="G2114" s="53">
        <v>0</v>
      </c>
    </row>
    <row r="2115" spans="7:7" x14ac:dyDescent="0.3">
      <c r="G2115" s="53">
        <v>0</v>
      </c>
    </row>
    <row r="2116" spans="7:7" x14ac:dyDescent="0.3">
      <c r="G2116" s="53">
        <v>0</v>
      </c>
    </row>
    <row r="2117" spans="7:7" x14ac:dyDescent="0.3">
      <c r="G2117" s="53">
        <v>0</v>
      </c>
    </row>
    <row r="2118" spans="7:7" x14ac:dyDescent="0.3">
      <c r="G2118" s="53">
        <v>0</v>
      </c>
    </row>
    <row r="2119" spans="7:7" x14ac:dyDescent="0.3">
      <c r="G2119" s="53">
        <v>0</v>
      </c>
    </row>
    <row r="2120" spans="7:7" x14ac:dyDescent="0.3">
      <c r="G2120" s="53">
        <v>0</v>
      </c>
    </row>
    <row r="2121" spans="7:7" x14ac:dyDescent="0.3">
      <c r="G2121" s="53">
        <v>0</v>
      </c>
    </row>
    <row r="2122" spans="7:7" x14ac:dyDescent="0.3">
      <c r="G2122" s="53">
        <v>0</v>
      </c>
    </row>
    <row r="2123" spans="7:7" x14ac:dyDescent="0.3">
      <c r="G2123" s="53">
        <v>0</v>
      </c>
    </row>
    <row r="2124" spans="7:7" x14ac:dyDescent="0.3">
      <c r="G2124" s="53">
        <v>0</v>
      </c>
    </row>
    <row r="2125" spans="7:7" x14ac:dyDescent="0.3">
      <c r="G2125" s="53">
        <v>0</v>
      </c>
    </row>
    <row r="2126" spans="7:7" x14ac:dyDescent="0.3">
      <c r="G2126" s="53">
        <v>0</v>
      </c>
    </row>
    <row r="2127" spans="7:7" x14ac:dyDescent="0.3">
      <c r="G2127" s="53">
        <v>0</v>
      </c>
    </row>
    <row r="2128" spans="7:7" x14ac:dyDescent="0.3">
      <c r="G2128" s="53">
        <v>0</v>
      </c>
    </row>
    <row r="2129" spans="7:7" x14ac:dyDescent="0.3">
      <c r="G2129" s="53">
        <v>0</v>
      </c>
    </row>
    <row r="2130" spans="7:7" x14ac:dyDescent="0.3">
      <c r="G2130" s="53">
        <v>0</v>
      </c>
    </row>
    <row r="2131" spans="7:7" x14ac:dyDescent="0.3">
      <c r="G2131" s="53">
        <v>0</v>
      </c>
    </row>
    <row r="2132" spans="7:7" x14ac:dyDescent="0.3">
      <c r="G2132" s="53">
        <v>0</v>
      </c>
    </row>
    <row r="2133" spans="7:7" x14ac:dyDescent="0.3">
      <c r="G2133" s="53">
        <v>0</v>
      </c>
    </row>
    <row r="2134" spans="7:7" x14ac:dyDescent="0.3">
      <c r="G2134" s="53">
        <v>0</v>
      </c>
    </row>
    <row r="2135" spans="7:7" x14ac:dyDescent="0.3">
      <c r="G2135" s="53">
        <v>0</v>
      </c>
    </row>
    <row r="2136" spans="7:7" x14ac:dyDescent="0.3">
      <c r="G2136" s="53">
        <v>0</v>
      </c>
    </row>
    <row r="2137" spans="7:7" x14ac:dyDescent="0.3">
      <c r="G2137" s="53">
        <v>0</v>
      </c>
    </row>
    <row r="2138" spans="7:7" x14ac:dyDescent="0.3">
      <c r="G2138" s="53">
        <v>0</v>
      </c>
    </row>
    <row r="2139" spans="7:7" x14ac:dyDescent="0.3">
      <c r="G2139" s="53">
        <v>0</v>
      </c>
    </row>
    <row r="2140" spans="7:7" x14ac:dyDescent="0.3">
      <c r="G2140" s="53">
        <v>0</v>
      </c>
    </row>
    <row r="2141" spans="7:7" x14ac:dyDescent="0.3">
      <c r="G2141" s="53">
        <v>0</v>
      </c>
    </row>
    <row r="2142" spans="7:7" x14ac:dyDescent="0.3">
      <c r="G2142" s="53">
        <v>0</v>
      </c>
    </row>
    <row r="2143" spans="7:7" x14ac:dyDescent="0.3">
      <c r="G2143" s="53">
        <v>0</v>
      </c>
    </row>
    <row r="2144" spans="7:7" x14ac:dyDescent="0.3">
      <c r="G2144" s="53">
        <v>0</v>
      </c>
    </row>
    <row r="2145" spans="7:7" x14ac:dyDescent="0.3">
      <c r="G2145" s="53">
        <v>0</v>
      </c>
    </row>
    <row r="2146" spans="7:7" x14ac:dyDescent="0.3">
      <c r="G2146" s="53">
        <v>0</v>
      </c>
    </row>
    <row r="2147" spans="7:7" x14ac:dyDescent="0.3">
      <c r="G2147" s="53">
        <v>0</v>
      </c>
    </row>
    <row r="2148" spans="7:7" x14ac:dyDescent="0.3">
      <c r="G2148" s="53">
        <v>0</v>
      </c>
    </row>
    <row r="2149" spans="7:7" x14ac:dyDescent="0.3">
      <c r="G2149" s="53">
        <v>0</v>
      </c>
    </row>
    <row r="2150" spans="7:7" x14ac:dyDescent="0.3">
      <c r="G2150" s="53">
        <v>0</v>
      </c>
    </row>
    <row r="2151" spans="7:7" x14ac:dyDescent="0.3">
      <c r="G2151" s="53">
        <v>0</v>
      </c>
    </row>
    <row r="2152" spans="7:7" x14ac:dyDescent="0.3">
      <c r="G2152" s="53">
        <v>0</v>
      </c>
    </row>
    <row r="2153" spans="7:7" x14ac:dyDescent="0.3">
      <c r="G2153" s="53">
        <v>0</v>
      </c>
    </row>
    <row r="2154" spans="7:7" x14ac:dyDescent="0.3">
      <c r="G2154" s="53">
        <v>0</v>
      </c>
    </row>
    <row r="2155" spans="7:7" x14ac:dyDescent="0.3">
      <c r="G2155" s="53">
        <v>0</v>
      </c>
    </row>
    <row r="2156" spans="7:7" x14ac:dyDescent="0.3">
      <c r="G2156" s="53">
        <v>0</v>
      </c>
    </row>
    <row r="2157" spans="7:7" x14ac:dyDescent="0.3">
      <c r="G2157" s="53">
        <v>0</v>
      </c>
    </row>
    <row r="2158" spans="7:7" x14ac:dyDescent="0.3">
      <c r="G2158" s="53">
        <v>0</v>
      </c>
    </row>
    <row r="2159" spans="7:7" x14ac:dyDescent="0.3">
      <c r="G2159" s="53">
        <v>0</v>
      </c>
    </row>
    <row r="2160" spans="7:7" x14ac:dyDescent="0.3">
      <c r="G2160" s="53">
        <v>0</v>
      </c>
    </row>
    <row r="2161" spans="7:7" x14ac:dyDescent="0.3">
      <c r="G2161" s="53">
        <v>0</v>
      </c>
    </row>
    <row r="2162" spans="7:7" x14ac:dyDescent="0.3">
      <c r="G2162" s="53">
        <v>0</v>
      </c>
    </row>
    <row r="2163" spans="7:7" x14ac:dyDescent="0.3">
      <c r="G2163" s="53">
        <v>0</v>
      </c>
    </row>
    <row r="2164" spans="7:7" x14ac:dyDescent="0.3">
      <c r="G2164" s="53">
        <v>0</v>
      </c>
    </row>
    <row r="2165" spans="7:7" x14ac:dyDescent="0.3">
      <c r="G2165" s="53">
        <v>0</v>
      </c>
    </row>
    <row r="2166" spans="7:7" x14ac:dyDescent="0.3">
      <c r="G2166" s="53">
        <v>0</v>
      </c>
    </row>
    <row r="2167" spans="7:7" x14ac:dyDescent="0.3">
      <c r="G2167" s="53">
        <v>0</v>
      </c>
    </row>
    <row r="2168" spans="7:7" x14ac:dyDescent="0.3">
      <c r="G2168" s="53">
        <v>0</v>
      </c>
    </row>
    <row r="2169" spans="7:7" x14ac:dyDescent="0.3">
      <c r="G2169" s="53">
        <v>0</v>
      </c>
    </row>
    <row r="2170" spans="7:7" x14ac:dyDescent="0.3">
      <c r="G2170" s="53">
        <v>0</v>
      </c>
    </row>
    <row r="2171" spans="7:7" x14ac:dyDescent="0.3">
      <c r="G2171" s="53">
        <v>0</v>
      </c>
    </row>
    <row r="2172" spans="7:7" x14ac:dyDescent="0.3">
      <c r="G2172" s="53">
        <v>0</v>
      </c>
    </row>
    <row r="2173" spans="7:7" x14ac:dyDescent="0.3">
      <c r="G2173" s="53">
        <v>0</v>
      </c>
    </row>
    <row r="2174" spans="7:7" x14ac:dyDescent="0.3">
      <c r="G2174" s="53">
        <v>0</v>
      </c>
    </row>
    <row r="2175" spans="7:7" x14ac:dyDescent="0.3">
      <c r="G2175" s="53">
        <v>0</v>
      </c>
    </row>
    <row r="2176" spans="7:7" x14ac:dyDescent="0.3">
      <c r="G2176" s="53">
        <v>0</v>
      </c>
    </row>
    <row r="2177" spans="7:7" x14ac:dyDescent="0.3">
      <c r="G2177" s="53">
        <v>0</v>
      </c>
    </row>
    <row r="2178" spans="7:7" x14ac:dyDescent="0.3">
      <c r="G2178" s="53">
        <v>0</v>
      </c>
    </row>
    <row r="2179" spans="7:7" x14ac:dyDescent="0.3">
      <c r="G2179" s="53">
        <v>0</v>
      </c>
    </row>
    <row r="2180" spans="7:7" x14ac:dyDescent="0.3">
      <c r="G2180" s="53">
        <v>0</v>
      </c>
    </row>
    <row r="2181" spans="7:7" x14ac:dyDescent="0.3">
      <c r="G2181" s="53">
        <v>0</v>
      </c>
    </row>
    <row r="2182" spans="7:7" x14ac:dyDescent="0.3">
      <c r="G2182" s="53">
        <v>0</v>
      </c>
    </row>
    <row r="2183" spans="7:7" x14ac:dyDescent="0.3">
      <c r="G2183" s="53">
        <v>0</v>
      </c>
    </row>
    <row r="2184" spans="7:7" x14ac:dyDescent="0.3">
      <c r="G2184" s="53">
        <v>0</v>
      </c>
    </row>
    <row r="2185" spans="7:7" x14ac:dyDescent="0.3">
      <c r="G2185" s="53">
        <v>0</v>
      </c>
    </row>
    <row r="2186" spans="7:7" x14ac:dyDescent="0.3">
      <c r="G2186" s="53">
        <v>0</v>
      </c>
    </row>
    <row r="2187" spans="7:7" x14ac:dyDescent="0.3">
      <c r="G2187" s="53">
        <v>0</v>
      </c>
    </row>
    <row r="2188" spans="7:7" x14ac:dyDescent="0.3">
      <c r="G2188" s="53">
        <v>0</v>
      </c>
    </row>
    <row r="2189" spans="7:7" x14ac:dyDescent="0.3">
      <c r="G2189" s="53">
        <v>0</v>
      </c>
    </row>
    <row r="2190" spans="7:7" x14ac:dyDescent="0.3">
      <c r="G2190" s="53">
        <v>0</v>
      </c>
    </row>
    <row r="2191" spans="7:7" x14ac:dyDescent="0.3">
      <c r="G2191" s="53">
        <v>0</v>
      </c>
    </row>
    <row r="2192" spans="7:7" x14ac:dyDescent="0.3">
      <c r="G2192" s="53">
        <v>0</v>
      </c>
    </row>
    <row r="2193" spans="7:7" x14ac:dyDescent="0.3">
      <c r="G2193" s="53">
        <v>0</v>
      </c>
    </row>
    <row r="2194" spans="7:7" x14ac:dyDescent="0.3">
      <c r="G2194" s="53">
        <v>0</v>
      </c>
    </row>
    <row r="2195" spans="7:7" x14ac:dyDescent="0.3">
      <c r="G2195" s="53">
        <v>0</v>
      </c>
    </row>
    <row r="2196" spans="7:7" x14ac:dyDescent="0.3">
      <c r="G2196" s="53">
        <v>0</v>
      </c>
    </row>
    <row r="2197" spans="7:7" x14ac:dyDescent="0.3">
      <c r="G2197" s="53">
        <v>0</v>
      </c>
    </row>
    <row r="2198" spans="7:7" x14ac:dyDescent="0.3">
      <c r="G2198" s="53">
        <v>0</v>
      </c>
    </row>
    <row r="2199" spans="7:7" x14ac:dyDescent="0.3">
      <c r="G2199" s="53">
        <v>0</v>
      </c>
    </row>
    <row r="2200" spans="7:7" x14ac:dyDescent="0.3">
      <c r="G2200" s="53">
        <v>0</v>
      </c>
    </row>
    <row r="2201" spans="7:7" x14ac:dyDescent="0.3">
      <c r="G2201" s="53">
        <v>0</v>
      </c>
    </row>
    <row r="2202" spans="7:7" x14ac:dyDescent="0.3">
      <c r="G2202" s="53">
        <v>0</v>
      </c>
    </row>
    <row r="2203" spans="7:7" x14ac:dyDescent="0.3">
      <c r="G2203" s="53">
        <v>0</v>
      </c>
    </row>
    <row r="2204" spans="7:7" x14ac:dyDescent="0.3">
      <c r="G2204" s="53">
        <v>0</v>
      </c>
    </row>
    <row r="2205" spans="7:7" x14ac:dyDescent="0.3">
      <c r="G2205" s="53">
        <v>0</v>
      </c>
    </row>
    <row r="2206" spans="7:7" x14ac:dyDescent="0.3">
      <c r="G2206" s="53">
        <v>0</v>
      </c>
    </row>
    <row r="2207" spans="7:7" x14ac:dyDescent="0.3">
      <c r="G2207" s="53">
        <v>0</v>
      </c>
    </row>
    <row r="2208" spans="7:7" x14ac:dyDescent="0.3">
      <c r="G2208" s="53">
        <v>0</v>
      </c>
    </row>
    <row r="2209" spans="7:7" x14ac:dyDescent="0.3">
      <c r="G2209" s="53">
        <v>0</v>
      </c>
    </row>
    <row r="2210" spans="7:7" x14ac:dyDescent="0.3">
      <c r="G2210" s="53">
        <v>0</v>
      </c>
    </row>
    <row r="2211" spans="7:7" x14ac:dyDescent="0.3">
      <c r="G2211" s="53">
        <v>0</v>
      </c>
    </row>
    <row r="2212" spans="7:7" x14ac:dyDescent="0.3">
      <c r="G2212" s="53">
        <v>0</v>
      </c>
    </row>
    <row r="2213" spans="7:7" x14ac:dyDescent="0.3">
      <c r="G2213" s="53">
        <v>0</v>
      </c>
    </row>
    <row r="2214" spans="7:7" x14ac:dyDescent="0.3">
      <c r="G2214" s="53">
        <v>0</v>
      </c>
    </row>
    <row r="2215" spans="7:7" x14ac:dyDescent="0.3">
      <c r="G2215" s="53">
        <v>0</v>
      </c>
    </row>
    <row r="2216" spans="7:7" x14ac:dyDescent="0.3">
      <c r="G2216" s="53">
        <v>0</v>
      </c>
    </row>
    <row r="2217" spans="7:7" x14ac:dyDescent="0.3">
      <c r="G2217" s="53">
        <v>0</v>
      </c>
    </row>
    <row r="2218" spans="7:7" x14ac:dyDescent="0.3">
      <c r="G2218" s="53">
        <v>0</v>
      </c>
    </row>
    <row r="2219" spans="7:7" x14ac:dyDescent="0.3">
      <c r="G2219" s="53">
        <v>0</v>
      </c>
    </row>
    <row r="2220" spans="7:7" x14ac:dyDescent="0.3">
      <c r="G2220" s="53">
        <v>0</v>
      </c>
    </row>
    <row r="2221" spans="7:7" x14ac:dyDescent="0.3">
      <c r="G2221" s="53">
        <v>0</v>
      </c>
    </row>
    <row r="2222" spans="7:7" x14ac:dyDescent="0.3">
      <c r="G2222" s="53">
        <v>0</v>
      </c>
    </row>
    <row r="2223" spans="7:7" x14ac:dyDescent="0.3">
      <c r="G2223" s="53">
        <v>0</v>
      </c>
    </row>
    <row r="2224" spans="7:7" x14ac:dyDescent="0.3">
      <c r="G2224" s="53">
        <v>0</v>
      </c>
    </row>
    <row r="2225" spans="7:7" x14ac:dyDescent="0.3">
      <c r="G2225" s="53">
        <v>0</v>
      </c>
    </row>
    <row r="2226" spans="7:7" x14ac:dyDescent="0.3">
      <c r="G2226" s="53">
        <v>0</v>
      </c>
    </row>
    <row r="2227" spans="7:7" x14ac:dyDescent="0.3">
      <c r="G2227" s="53">
        <v>0</v>
      </c>
    </row>
    <row r="2228" spans="7:7" x14ac:dyDescent="0.3">
      <c r="G2228" s="53">
        <v>0</v>
      </c>
    </row>
    <row r="2229" spans="7:7" x14ac:dyDescent="0.3">
      <c r="G2229" s="53">
        <v>0</v>
      </c>
    </row>
    <row r="2230" spans="7:7" x14ac:dyDescent="0.3">
      <c r="G2230" s="53">
        <v>0</v>
      </c>
    </row>
    <row r="2231" spans="7:7" x14ac:dyDescent="0.3">
      <c r="G2231" s="53">
        <v>0</v>
      </c>
    </row>
    <row r="2232" spans="7:7" x14ac:dyDescent="0.3">
      <c r="G2232" s="53">
        <v>0</v>
      </c>
    </row>
    <row r="2233" spans="7:7" x14ac:dyDescent="0.3">
      <c r="G2233" s="53">
        <v>0</v>
      </c>
    </row>
    <row r="2234" spans="7:7" x14ac:dyDescent="0.3">
      <c r="G2234" s="53">
        <v>0</v>
      </c>
    </row>
    <row r="2235" spans="7:7" x14ac:dyDescent="0.3">
      <c r="G2235" s="53">
        <v>0</v>
      </c>
    </row>
    <row r="2236" spans="7:7" x14ac:dyDescent="0.3">
      <c r="G2236" s="53">
        <v>0</v>
      </c>
    </row>
    <row r="2237" spans="7:7" x14ac:dyDescent="0.3">
      <c r="G2237" s="53">
        <v>0</v>
      </c>
    </row>
    <row r="2238" spans="7:7" x14ac:dyDescent="0.3">
      <c r="G2238" s="53">
        <v>0</v>
      </c>
    </row>
    <row r="2239" spans="7:7" x14ac:dyDescent="0.3">
      <c r="G2239" s="53">
        <v>0</v>
      </c>
    </row>
    <row r="2240" spans="7:7" x14ac:dyDescent="0.3">
      <c r="G2240" s="53">
        <v>0</v>
      </c>
    </row>
    <row r="2241" spans="7:7" x14ac:dyDescent="0.3">
      <c r="G2241" s="53">
        <v>0</v>
      </c>
    </row>
    <row r="2242" spans="7:7" x14ac:dyDescent="0.3">
      <c r="G2242" s="53">
        <v>0</v>
      </c>
    </row>
    <row r="2243" spans="7:7" x14ac:dyDescent="0.3">
      <c r="G2243" s="53">
        <v>0</v>
      </c>
    </row>
    <row r="2244" spans="7:7" x14ac:dyDescent="0.3">
      <c r="G2244" s="53">
        <v>0</v>
      </c>
    </row>
    <row r="2245" spans="7:7" x14ac:dyDescent="0.3">
      <c r="G2245" s="53">
        <v>0</v>
      </c>
    </row>
    <row r="2246" spans="7:7" x14ac:dyDescent="0.3">
      <c r="G2246" s="53">
        <v>0</v>
      </c>
    </row>
    <row r="2247" spans="7:7" x14ac:dyDescent="0.3">
      <c r="G2247" s="53">
        <v>0</v>
      </c>
    </row>
    <row r="2248" spans="7:7" x14ac:dyDescent="0.3">
      <c r="G2248" s="53">
        <v>0</v>
      </c>
    </row>
    <row r="2249" spans="7:7" x14ac:dyDescent="0.3">
      <c r="G2249" s="53">
        <v>0</v>
      </c>
    </row>
    <row r="2250" spans="7:7" x14ac:dyDescent="0.3">
      <c r="G2250" s="53">
        <v>0</v>
      </c>
    </row>
    <row r="2251" spans="7:7" x14ac:dyDescent="0.3">
      <c r="G2251" s="53">
        <v>0</v>
      </c>
    </row>
    <row r="2252" spans="7:7" x14ac:dyDescent="0.3">
      <c r="G2252" s="53">
        <v>0</v>
      </c>
    </row>
    <row r="2253" spans="7:7" x14ac:dyDescent="0.3">
      <c r="G2253" s="53">
        <v>0</v>
      </c>
    </row>
    <row r="2254" spans="7:7" x14ac:dyDescent="0.3">
      <c r="G2254" s="53">
        <v>0</v>
      </c>
    </row>
    <row r="2255" spans="7:7" x14ac:dyDescent="0.3">
      <c r="G2255" s="53">
        <v>0</v>
      </c>
    </row>
    <row r="2256" spans="7:7" x14ac:dyDescent="0.3">
      <c r="G2256" s="53">
        <v>0</v>
      </c>
    </row>
    <row r="2257" spans="7:7" x14ac:dyDescent="0.3">
      <c r="G2257" s="53">
        <v>0</v>
      </c>
    </row>
    <row r="2258" spans="7:7" x14ac:dyDescent="0.3">
      <c r="G2258" s="53">
        <v>0</v>
      </c>
    </row>
    <row r="2259" spans="7:7" x14ac:dyDescent="0.3">
      <c r="G2259" s="53">
        <v>0</v>
      </c>
    </row>
    <row r="2260" spans="7:7" x14ac:dyDescent="0.3">
      <c r="G2260" s="53">
        <v>0</v>
      </c>
    </row>
    <row r="2261" spans="7:7" x14ac:dyDescent="0.3">
      <c r="G2261" s="53">
        <v>0</v>
      </c>
    </row>
    <row r="2262" spans="7:7" x14ac:dyDescent="0.3">
      <c r="G2262" s="53">
        <v>0</v>
      </c>
    </row>
    <row r="2263" spans="7:7" x14ac:dyDescent="0.3">
      <c r="G2263" s="53">
        <v>0</v>
      </c>
    </row>
    <row r="2264" spans="7:7" x14ac:dyDescent="0.3">
      <c r="G2264" s="53">
        <v>0</v>
      </c>
    </row>
    <row r="2265" spans="7:7" x14ac:dyDescent="0.3">
      <c r="G2265" s="53">
        <v>0</v>
      </c>
    </row>
    <row r="2266" spans="7:7" x14ac:dyDescent="0.3">
      <c r="G2266" s="53">
        <v>0</v>
      </c>
    </row>
    <row r="2267" spans="7:7" x14ac:dyDescent="0.3">
      <c r="G2267" s="53">
        <v>0</v>
      </c>
    </row>
    <row r="2268" spans="7:7" x14ac:dyDescent="0.3">
      <c r="G2268" s="53">
        <v>0</v>
      </c>
    </row>
    <row r="2269" spans="7:7" x14ac:dyDescent="0.3">
      <c r="G2269" s="53">
        <v>0</v>
      </c>
    </row>
    <row r="2270" spans="7:7" x14ac:dyDescent="0.3">
      <c r="G2270" s="53">
        <v>0</v>
      </c>
    </row>
    <row r="2271" spans="7:7" x14ac:dyDescent="0.3">
      <c r="G2271" s="53">
        <v>0</v>
      </c>
    </row>
    <row r="2272" spans="7:7" x14ac:dyDescent="0.3">
      <c r="G2272" s="53">
        <v>0</v>
      </c>
    </row>
    <row r="2273" spans="7:7" x14ac:dyDescent="0.3">
      <c r="G2273" s="53">
        <v>0</v>
      </c>
    </row>
    <row r="2274" spans="7:7" x14ac:dyDescent="0.3">
      <c r="G2274" s="53">
        <v>0</v>
      </c>
    </row>
    <row r="2275" spans="7:7" x14ac:dyDescent="0.3">
      <c r="G2275" s="53">
        <v>0</v>
      </c>
    </row>
    <row r="2276" spans="7:7" x14ac:dyDescent="0.3">
      <c r="G2276" s="53">
        <v>0</v>
      </c>
    </row>
    <row r="2277" spans="7:7" x14ac:dyDescent="0.3">
      <c r="G2277" s="53">
        <v>0</v>
      </c>
    </row>
    <row r="2278" spans="7:7" x14ac:dyDescent="0.3">
      <c r="G2278" s="53">
        <v>0</v>
      </c>
    </row>
    <row r="2279" spans="7:7" x14ac:dyDescent="0.3">
      <c r="G2279" s="53">
        <v>0</v>
      </c>
    </row>
    <row r="2280" spans="7:7" x14ac:dyDescent="0.3">
      <c r="G2280" s="53">
        <v>0</v>
      </c>
    </row>
    <row r="2281" spans="7:7" x14ac:dyDescent="0.3">
      <c r="G2281" s="53">
        <v>0</v>
      </c>
    </row>
    <row r="2282" spans="7:7" x14ac:dyDescent="0.3">
      <c r="G2282" s="53">
        <v>0</v>
      </c>
    </row>
    <row r="2283" spans="7:7" x14ac:dyDescent="0.3">
      <c r="G2283" s="53">
        <v>0</v>
      </c>
    </row>
    <row r="2284" spans="7:7" x14ac:dyDescent="0.3">
      <c r="G2284" s="53">
        <v>0</v>
      </c>
    </row>
    <row r="2285" spans="7:7" x14ac:dyDescent="0.3">
      <c r="G2285" s="53">
        <v>0</v>
      </c>
    </row>
    <row r="2286" spans="7:7" x14ac:dyDescent="0.3">
      <c r="G2286" s="53">
        <v>0</v>
      </c>
    </row>
    <row r="2287" spans="7:7" x14ac:dyDescent="0.3">
      <c r="G2287" s="53">
        <v>0</v>
      </c>
    </row>
    <row r="2288" spans="7:7" x14ac:dyDescent="0.3">
      <c r="G2288" s="53">
        <v>0</v>
      </c>
    </row>
    <row r="2289" spans="7:7" x14ac:dyDescent="0.3">
      <c r="G2289" s="53">
        <v>0</v>
      </c>
    </row>
    <row r="2290" spans="7:7" x14ac:dyDescent="0.3">
      <c r="G2290" s="53">
        <v>0</v>
      </c>
    </row>
    <row r="2291" spans="7:7" x14ac:dyDescent="0.3">
      <c r="G2291" s="53">
        <v>0</v>
      </c>
    </row>
    <row r="2292" spans="7:7" x14ac:dyDescent="0.3">
      <c r="G2292" s="53">
        <v>0</v>
      </c>
    </row>
    <row r="2293" spans="7:7" x14ac:dyDescent="0.3">
      <c r="G2293" s="53">
        <v>0</v>
      </c>
    </row>
    <row r="2294" spans="7:7" x14ac:dyDescent="0.3">
      <c r="G2294" s="53">
        <v>0</v>
      </c>
    </row>
    <row r="2295" spans="7:7" x14ac:dyDescent="0.3">
      <c r="G2295" s="53">
        <v>0</v>
      </c>
    </row>
    <row r="2296" spans="7:7" x14ac:dyDescent="0.3">
      <c r="G2296" s="53">
        <v>0</v>
      </c>
    </row>
    <row r="2297" spans="7:7" x14ac:dyDescent="0.3">
      <c r="G2297" s="53">
        <v>0</v>
      </c>
    </row>
    <row r="2298" spans="7:7" x14ac:dyDescent="0.3">
      <c r="G2298" s="53">
        <v>0</v>
      </c>
    </row>
    <row r="2299" spans="7:7" x14ac:dyDescent="0.3">
      <c r="G2299" s="53">
        <v>0</v>
      </c>
    </row>
    <row r="2300" spans="7:7" x14ac:dyDescent="0.3">
      <c r="G2300" s="53">
        <v>0</v>
      </c>
    </row>
    <row r="2301" spans="7:7" x14ac:dyDescent="0.3">
      <c r="G2301" s="53">
        <v>0</v>
      </c>
    </row>
    <row r="2302" spans="7:7" x14ac:dyDescent="0.3">
      <c r="G2302" s="53">
        <v>0</v>
      </c>
    </row>
    <row r="2303" spans="7:7" x14ac:dyDescent="0.3">
      <c r="G2303" s="53">
        <v>0</v>
      </c>
    </row>
    <row r="2304" spans="7:7" x14ac:dyDescent="0.3">
      <c r="G2304" s="53">
        <v>0</v>
      </c>
    </row>
    <row r="2305" spans="7:7" x14ac:dyDescent="0.3">
      <c r="G2305" s="53">
        <v>0</v>
      </c>
    </row>
    <row r="2306" spans="7:7" x14ac:dyDescent="0.3">
      <c r="G2306" s="53">
        <v>0</v>
      </c>
    </row>
    <row r="2307" spans="7:7" x14ac:dyDescent="0.3">
      <c r="G2307" s="53">
        <v>0</v>
      </c>
    </row>
    <row r="2308" spans="7:7" x14ac:dyDescent="0.3">
      <c r="G2308" s="53">
        <v>0</v>
      </c>
    </row>
    <row r="2309" spans="7:7" x14ac:dyDescent="0.3">
      <c r="G2309" s="53">
        <v>0</v>
      </c>
    </row>
    <row r="2310" spans="7:7" x14ac:dyDescent="0.3">
      <c r="G2310" s="53">
        <v>0</v>
      </c>
    </row>
    <row r="2311" spans="7:7" x14ac:dyDescent="0.3">
      <c r="G2311" s="53">
        <v>0</v>
      </c>
    </row>
    <row r="2312" spans="7:7" x14ac:dyDescent="0.3">
      <c r="G2312" s="53">
        <v>0</v>
      </c>
    </row>
    <row r="2313" spans="7:7" x14ac:dyDescent="0.3">
      <c r="G2313" s="53">
        <v>0</v>
      </c>
    </row>
    <row r="2314" spans="7:7" x14ac:dyDescent="0.3">
      <c r="G2314" s="53">
        <v>0</v>
      </c>
    </row>
    <row r="2315" spans="7:7" x14ac:dyDescent="0.3">
      <c r="G2315" s="53">
        <v>0</v>
      </c>
    </row>
    <row r="2316" spans="7:7" x14ac:dyDescent="0.3">
      <c r="G2316" s="53">
        <v>0</v>
      </c>
    </row>
    <row r="2317" spans="7:7" x14ac:dyDescent="0.3">
      <c r="G2317" s="53">
        <v>0</v>
      </c>
    </row>
    <row r="2318" spans="7:7" x14ac:dyDescent="0.3">
      <c r="G2318" s="53">
        <v>0</v>
      </c>
    </row>
    <row r="2319" spans="7:7" x14ac:dyDescent="0.3">
      <c r="G2319" s="53">
        <v>0</v>
      </c>
    </row>
    <row r="2320" spans="7:7" x14ac:dyDescent="0.3">
      <c r="G2320" s="53">
        <v>0</v>
      </c>
    </row>
    <row r="2321" spans="7:7" x14ac:dyDescent="0.3">
      <c r="G2321" s="53">
        <v>0</v>
      </c>
    </row>
    <row r="2322" spans="7:7" x14ac:dyDescent="0.3">
      <c r="G2322" s="53">
        <v>0</v>
      </c>
    </row>
    <row r="2323" spans="7:7" x14ac:dyDescent="0.3">
      <c r="G2323" s="53">
        <v>0</v>
      </c>
    </row>
    <row r="2324" spans="7:7" x14ac:dyDescent="0.3">
      <c r="G2324" s="53">
        <v>0</v>
      </c>
    </row>
    <row r="2325" spans="7:7" x14ac:dyDescent="0.3">
      <c r="G2325" s="53">
        <v>0</v>
      </c>
    </row>
    <row r="2326" spans="7:7" x14ac:dyDescent="0.3">
      <c r="G2326" s="53">
        <v>0</v>
      </c>
    </row>
    <row r="2327" spans="7:7" x14ac:dyDescent="0.3">
      <c r="G2327" s="53">
        <v>0</v>
      </c>
    </row>
    <row r="2328" spans="7:7" x14ac:dyDescent="0.3">
      <c r="G2328" s="53">
        <v>0</v>
      </c>
    </row>
    <row r="2329" spans="7:7" x14ac:dyDescent="0.3">
      <c r="G2329" s="53">
        <v>0</v>
      </c>
    </row>
    <row r="2330" spans="7:7" x14ac:dyDescent="0.3">
      <c r="G2330" s="53">
        <v>0</v>
      </c>
    </row>
    <row r="2331" spans="7:7" x14ac:dyDescent="0.3">
      <c r="G2331" s="53">
        <v>0</v>
      </c>
    </row>
    <row r="2332" spans="7:7" x14ac:dyDescent="0.3">
      <c r="G2332" s="53">
        <v>0</v>
      </c>
    </row>
    <row r="2333" spans="7:7" x14ac:dyDescent="0.3">
      <c r="G2333" s="53">
        <v>0</v>
      </c>
    </row>
    <row r="2334" spans="7:7" x14ac:dyDescent="0.3">
      <c r="G2334" s="53">
        <v>0</v>
      </c>
    </row>
    <row r="2335" spans="7:7" x14ac:dyDescent="0.3">
      <c r="G2335" s="53">
        <v>0</v>
      </c>
    </row>
    <row r="2336" spans="7:7" x14ac:dyDescent="0.3">
      <c r="G2336" s="53">
        <v>0</v>
      </c>
    </row>
    <row r="2337" spans="7:7" x14ac:dyDescent="0.3">
      <c r="G2337" s="53">
        <v>0</v>
      </c>
    </row>
    <row r="2338" spans="7:7" x14ac:dyDescent="0.3">
      <c r="G2338" s="53">
        <v>0</v>
      </c>
    </row>
    <row r="2339" spans="7:7" x14ac:dyDescent="0.3">
      <c r="G2339" s="53">
        <v>0</v>
      </c>
    </row>
    <row r="2340" spans="7:7" x14ac:dyDescent="0.3">
      <c r="G2340" s="53">
        <v>0</v>
      </c>
    </row>
    <row r="2341" spans="7:7" x14ac:dyDescent="0.3">
      <c r="G2341" s="53">
        <v>0</v>
      </c>
    </row>
    <row r="2342" spans="7:7" x14ac:dyDescent="0.3">
      <c r="G2342" s="53">
        <v>0</v>
      </c>
    </row>
    <row r="2343" spans="7:7" x14ac:dyDescent="0.3">
      <c r="G2343" s="53">
        <v>0</v>
      </c>
    </row>
    <row r="2344" spans="7:7" x14ac:dyDescent="0.3">
      <c r="G2344" s="53">
        <v>0</v>
      </c>
    </row>
    <row r="2345" spans="7:7" x14ac:dyDescent="0.3">
      <c r="G2345" s="53">
        <v>0</v>
      </c>
    </row>
    <row r="2346" spans="7:7" x14ac:dyDescent="0.3">
      <c r="G2346" s="53">
        <v>0</v>
      </c>
    </row>
    <row r="2347" spans="7:7" x14ac:dyDescent="0.3">
      <c r="G2347" s="53">
        <v>0</v>
      </c>
    </row>
    <row r="2348" spans="7:7" x14ac:dyDescent="0.3">
      <c r="G2348" s="53">
        <v>0</v>
      </c>
    </row>
    <row r="2349" spans="7:7" x14ac:dyDescent="0.3">
      <c r="G2349" s="53">
        <v>0</v>
      </c>
    </row>
    <row r="2350" spans="7:7" x14ac:dyDescent="0.3">
      <c r="G2350" s="53">
        <v>0</v>
      </c>
    </row>
    <row r="2351" spans="7:7" x14ac:dyDescent="0.3">
      <c r="G2351" s="53">
        <v>0</v>
      </c>
    </row>
    <row r="2352" spans="7:7" x14ac:dyDescent="0.3">
      <c r="G2352" s="53">
        <v>0</v>
      </c>
    </row>
    <row r="2353" spans="7:7" x14ac:dyDescent="0.3">
      <c r="G2353" s="53">
        <v>0</v>
      </c>
    </row>
    <row r="2354" spans="7:7" x14ac:dyDescent="0.3">
      <c r="G2354" s="53">
        <v>0</v>
      </c>
    </row>
    <row r="2355" spans="7:7" x14ac:dyDescent="0.3">
      <c r="G2355" s="53">
        <v>0</v>
      </c>
    </row>
    <row r="2356" spans="7:7" x14ac:dyDescent="0.3">
      <c r="G2356" s="53">
        <v>0</v>
      </c>
    </row>
    <row r="2357" spans="7:7" x14ac:dyDescent="0.3">
      <c r="G2357" s="53">
        <v>0</v>
      </c>
    </row>
    <row r="2358" spans="7:7" x14ac:dyDescent="0.3">
      <c r="G2358" s="53">
        <v>0</v>
      </c>
    </row>
    <row r="2359" spans="7:7" x14ac:dyDescent="0.3">
      <c r="G2359" s="53">
        <v>0</v>
      </c>
    </row>
    <row r="2360" spans="7:7" x14ac:dyDescent="0.3">
      <c r="G2360" s="53">
        <v>0</v>
      </c>
    </row>
    <row r="2361" spans="7:7" x14ac:dyDescent="0.3">
      <c r="G2361" s="53">
        <v>0</v>
      </c>
    </row>
    <row r="2362" spans="7:7" x14ac:dyDescent="0.3">
      <c r="G2362" s="53">
        <v>0</v>
      </c>
    </row>
    <row r="2363" spans="7:7" x14ac:dyDescent="0.3">
      <c r="G2363" s="53">
        <v>0</v>
      </c>
    </row>
    <row r="2364" spans="7:7" x14ac:dyDescent="0.3">
      <c r="G2364" s="53">
        <v>0</v>
      </c>
    </row>
    <row r="2365" spans="7:7" x14ac:dyDescent="0.3">
      <c r="G2365" s="53">
        <v>0</v>
      </c>
    </row>
    <row r="2366" spans="7:7" x14ac:dyDescent="0.3">
      <c r="G2366" s="53">
        <v>0</v>
      </c>
    </row>
    <row r="2367" spans="7:7" x14ac:dyDescent="0.3">
      <c r="G2367" s="53">
        <v>0</v>
      </c>
    </row>
    <row r="2368" spans="7:7" x14ac:dyDescent="0.3">
      <c r="G2368" s="53">
        <v>0</v>
      </c>
    </row>
    <row r="2369" spans="7:7" x14ac:dyDescent="0.3">
      <c r="G2369" s="53">
        <v>0</v>
      </c>
    </row>
    <row r="2370" spans="7:7" x14ac:dyDescent="0.3">
      <c r="G2370" s="53">
        <v>0</v>
      </c>
    </row>
    <row r="2371" spans="7:7" x14ac:dyDescent="0.3">
      <c r="G2371" s="53">
        <v>0</v>
      </c>
    </row>
    <row r="2372" spans="7:7" x14ac:dyDescent="0.3">
      <c r="G2372" s="53">
        <v>0</v>
      </c>
    </row>
    <row r="2373" spans="7:7" x14ac:dyDescent="0.3">
      <c r="G2373" s="53">
        <v>0</v>
      </c>
    </row>
    <row r="2374" spans="7:7" x14ac:dyDescent="0.3">
      <c r="G2374" s="53">
        <v>0</v>
      </c>
    </row>
    <row r="2375" spans="7:7" x14ac:dyDescent="0.3">
      <c r="G2375" s="53">
        <v>0</v>
      </c>
    </row>
    <row r="2376" spans="7:7" x14ac:dyDescent="0.3">
      <c r="G2376" s="53">
        <v>0</v>
      </c>
    </row>
    <row r="2377" spans="7:7" x14ac:dyDescent="0.3">
      <c r="G2377" s="53">
        <v>0</v>
      </c>
    </row>
    <row r="2378" spans="7:7" x14ac:dyDescent="0.3">
      <c r="G2378" s="53">
        <v>0</v>
      </c>
    </row>
    <row r="2379" spans="7:7" x14ac:dyDescent="0.3">
      <c r="G2379" s="53">
        <v>0</v>
      </c>
    </row>
    <row r="2380" spans="7:7" x14ac:dyDescent="0.3">
      <c r="G2380" s="53">
        <v>0</v>
      </c>
    </row>
    <row r="2381" spans="7:7" x14ac:dyDescent="0.3">
      <c r="G2381" s="53">
        <v>0</v>
      </c>
    </row>
    <row r="2382" spans="7:7" x14ac:dyDescent="0.3">
      <c r="G2382" s="53">
        <v>0</v>
      </c>
    </row>
    <row r="2383" spans="7:7" x14ac:dyDescent="0.3">
      <c r="G2383" s="53">
        <v>0</v>
      </c>
    </row>
    <row r="2384" spans="7:7" x14ac:dyDescent="0.3">
      <c r="G2384" s="53">
        <v>0</v>
      </c>
    </row>
    <row r="2385" spans="7:7" x14ac:dyDescent="0.3">
      <c r="G2385" s="53">
        <v>0</v>
      </c>
    </row>
    <row r="2386" spans="7:7" x14ac:dyDescent="0.3">
      <c r="G2386" s="53">
        <v>0</v>
      </c>
    </row>
    <row r="2387" spans="7:7" x14ac:dyDescent="0.3">
      <c r="G2387" s="53">
        <v>0</v>
      </c>
    </row>
    <row r="2388" spans="7:7" x14ac:dyDescent="0.3">
      <c r="G2388" s="53">
        <v>0</v>
      </c>
    </row>
    <row r="2389" spans="7:7" x14ac:dyDescent="0.3">
      <c r="G2389" s="53">
        <v>0</v>
      </c>
    </row>
    <row r="2390" spans="7:7" x14ac:dyDescent="0.3">
      <c r="G2390" s="53">
        <v>0</v>
      </c>
    </row>
    <row r="2391" spans="7:7" x14ac:dyDescent="0.3">
      <c r="G2391" s="53">
        <v>0</v>
      </c>
    </row>
    <row r="2392" spans="7:7" x14ac:dyDescent="0.3">
      <c r="G2392" s="53">
        <v>0</v>
      </c>
    </row>
    <row r="2393" spans="7:7" x14ac:dyDescent="0.3">
      <c r="G2393" s="53">
        <v>0</v>
      </c>
    </row>
    <row r="2394" spans="7:7" x14ac:dyDescent="0.3">
      <c r="G2394" s="53">
        <v>0</v>
      </c>
    </row>
    <row r="2395" spans="7:7" x14ac:dyDescent="0.3">
      <c r="G2395" s="53">
        <v>0</v>
      </c>
    </row>
    <row r="2396" spans="7:7" x14ac:dyDescent="0.3">
      <c r="G2396" s="53">
        <v>0</v>
      </c>
    </row>
    <row r="2397" spans="7:7" x14ac:dyDescent="0.3">
      <c r="G2397" s="53">
        <v>0</v>
      </c>
    </row>
    <row r="2398" spans="7:7" x14ac:dyDescent="0.3">
      <c r="G2398" s="53">
        <v>0</v>
      </c>
    </row>
    <row r="2399" spans="7:7" x14ac:dyDescent="0.3">
      <c r="G2399" s="53">
        <v>0</v>
      </c>
    </row>
    <row r="2400" spans="7:7" x14ac:dyDescent="0.3">
      <c r="G2400" s="53">
        <v>0</v>
      </c>
    </row>
    <row r="2401" spans="7:7" x14ac:dyDescent="0.3">
      <c r="G2401" s="53">
        <v>0</v>
      </c>
    </row>
    <row r="2402" spans="7:7" x14ac:dyDescent="0.3">
      <c r="G2402" s="53">
        <v>0</v>
      </c>
    </row>
    <row r="2403" spans="7:7" x14ac:dyDescent="0.3">
      <c r="G2403" s="53">
        <v>0</v>
      </c>
    </row>
    <row r="2404" spans="7:7" x14ac:dyDescent="0.3">
      <c r="G2404" s="53">
        <v>0</v>
      </c>
    </row>
    <row r="2405" spans="7:7" x14ac:dyDescent="0.3">
      <c r="G2405" s="53">
        <v>0</v>
      </c>
    </row>
    <row r="2406" spans="7:7" x14ac:dyDescent="0.3">
      <c r="G2406" s="53">
        <v>0</v>
      </c>
    </row>
    <row r="2407" spans="7:7" x14ac:dyDescent="0.3">
      <c r="G2407" s="53">
        <v>0</v>
      </c>
    </row>
    <row r="2408" spans="7:7" x14ac:dyDescent="0.3">
      <c r="G2408" s="53">
        <v>0</v>
      </c>
    </row>
    <row r="2409" spans="7:7" x14ac:dyDescent="0.3">
      <c r="G2409" s="53">
        <v>0</v>
      </c>
    </row>
    <row r="2410" spans="7:7" x14ac:dyDescent="0.3">
      <c r="G2410" s="53">
        <v>0</v>
      </c>
    </row>
    <row r="2411" spans="7:7" x14ac:dyDescent="0.3">
      <c r="G2411" s="53">
        <v>0</v>
      </c>
    </row>
    <row r="2412" spans="7:7" x14ac:dyDescent="0.3">
      <c r="G2412" s="53">
        <v>0</v>
      </c>
    </row>
    <row r="2413" spans="7:7" x14ac:dyDescent="0.3">
      <c r="G2413" s="53">
        <v>0</v>
      </c>
    </row>
    <row r="2414" spans="7:7" x14ac:dyDescent="0.3">
      <c r="G2414" s="53">
        <v>0</v>
      </c>
    </row>
    <row r="2415" spans="7:7" x14ac:dyDescent="0.3">
      <c r="G2415" s="53">
        <v>0</v>
      </c>
    </row>
    <row r="2416" spans="7:7" x14ac:dyDescent="0.3">
      <c r="G2416" s="53">
        <v>0</v>
      </c>
    </row>
    <row r="2417" spans="7:7" x14ac:dyDescent="0.3">
      <c r="G2417" s="53">
        <v>0</v>
      </c>
    </row>
    <row r="2418" spans="7:7" x14ac:dyDescent="0.3">
      <c r="G2418" s="53">
        <v>0</v>
      </c>
    </row>
    <row r="2419" spans="7:7" x14ac:dyDescent="0.3">
      <c r="G2419" s="53">
        <v>0</v>
      </c>
    </row>
    <row r="2420" spans="7:7" x14ac:dyDescent="0.3">
      <c r="G2420" s="53">
        <v>0</v>
      </c>
    </row>
    <row r="2421" spans="7:7" x14ac:dyDescent="0.3">
      <c r="G2421" s="53">
        <v>0</v>
      </c>
    </row>
    <row r="2422" spans="7:7" x14ac:dyDescent="0.3">
      <c r="G2422" s="53">
        <v>0</v>
      </c>
    </row>
    <row r="2423" spans="7:7" x14ac:dyDescent="0.3">
      <c r="G2423" s="53">
        <v>0</v>
      </c>
    </row>
    <row r="2424" spans="7:7" x14ac:dyDescent="0.3">
      <c r="G2424" s="53">
        <v>0</v>
      </c>
    </row>
    <row r="2425" spans="7:7" x14ac:dyDescent="0.3">
      <c r="G2425" s="53">
        <v>0</v>
      </c>
    </row>
    <row r="2426" spans="7:7" x14ac:dyDescent="0.3">
      <c r="G2426" s="53">
        <v>0</v>
      </c>
    </row>
    <row r="2427" spans="7:7" x14ac:dyDescent="0.3">
      <c r="G2427" s="53">
        <v>0</v>
      </c>
    </row>
    <row r="2428" spans="7:7" x14ac:dyDescent="0.3">
      <c r="G2428" s="53">
        <v>0</v>
      </c>
    </row>
    <row r="2429" spans="7:7" x14ac:dyDescent="0.3">
      <c r="G2429" s="53">
        <v>0</v>
      </c>
    </row>
    <row r="2430" spans="7:7" x14ac:dyDescent="0.3">
      <c r="G2430" s="53">
        <v>0</v>
      </c>
    </row>
    <row r="2431" spans="7:7" x14ac:dyDescent="0.3">
      <c r="G2431" s="53">
        <v>0</v>
      </c>
    </row>
    <row r="2432" spans="7:7" x14ac:dyDescent="0.3">
      <c r="G2432" s="53">
        <v>0</v>
      </c>
    </row>
    <row r="2433" spans="7:7" x14ac:dyDescent="0.3">
      <c r="G2433" s="53">
        <v>0</v>
      </c>
    </row>
    <row r="2434" spans="7:7" x14ac:dyDescent="0.3">
      <c r="G2434" s="53">
        <v>0</v>
      </c>
    </row>
    <row r="2435" spans="7:7" x14ac:dyDescent="0.3">
      <c r="G2435" s="53">
        <v>0</v>
      </c>
    </row>
    <row r="2436" spans="7:7" x14ac:dyDescent="0.3">
      <c r="G2436" s="53">
        <v>0</v>
      </c>
    </row>
    <row r="2437" spans="7:7" x14ac:dyDescent="0.3">
      <c r="G2437" s="53">
        <v>0</v>
      </c>
    </row>
    <row r="2438" spans="7:7" x14ac:dyDescent="0.3">
      <c r="G2438" s="53">
        <v>0</v>
      </c>
    </row>
    <row r="2439" spans="7:7" x14ac:dyDescent="0.3">
      <c r="G2439" s="53">
        <v>0</v>
      </c>
    </row>
    <row r="2440" spans="7:7" x14ac:dyDescent="0.3">
      <c r="G2440" s="53">
        <v>0</v>
      </c>
    </row>
    <row r="2441" spans="7:7" x14ac:dyDescent="0.3">
      <c r="G2441" s="53">
        <v>0</v>
      </c>
    </row>
    <row r="2442" spans="7:7" x14ac:dyDescent="0.3">
      <c r="G2442" s="53">
        <v>0</v>
      </c>
    </row>
    <row r="2443" spans="7:7" x14ac:dyDescent="0.3">
      <c r="G2443" s="53">
        <v>0</v>
      </c>
    </row>
    <row r="2444" spans="7:7" x14ac:dyDescent="0.3">
      <c r="G2444" s="53">
        <v>0</v>
      </c>
    </row>
    <row r="2445" spans="7:7" x14ac:dyDescent="0.3">
      <c r="G2445" s="53">
        <v>0</v>
      </c>
    </row>
    <row r="2446" spans="7:7" x14ac:dyDescent="0.3">
      <c r="G2446" s="53">
        <v>0</v>
      </c>
    </row>
    <row r="2447" spans="7:7" x14ac:dyDescent="0.3">
      <c r="G2447" s="53">
        <v>0</v>
      </c>
    </row>
    <row r="2448" spans="7:7" x14ac:dyDescent="0.3">
      <c r="G2448" s="53">
        <v>0</v>
      </c>
    </row>
    <row r="2449" spans="7:7" x14ac:dyDescent="0.3">
      <c r="G2449" s="53">
        <v>0</v>
      </c>
    </row>
    <row r="2450" spans="7:7" x14ac:dyDescent="0.3">
      <c r="G2450" s="53">
        <v>0</v>
      </c>
    </row>
    <row r="2451" spans="7:7" x14ac:dyDescent="0.3">
      <c r="G2451" s="53">
        <v>0</v>
      </c>
    </row>
    <row r="2452" spans="7:7" x14ac:dyDescent="0.3">
      <c r="G2452" s="53">
        <v>0</v>
      </c>
    </row>
    <row r="2453" spans="7:7" x14ac:dyDescent="0.3">
      <c r="G2453" s="53">
        <v>0</v>
      </c>
    </row>
    <row r="2454" spans="7:7" x14ac:dyDescent="0.3">
      <c r="G2454" s="53">
        <v>0</v>
      </c>
    </row>
    <row r="2455" spans="7:7" x14ac:dyDescent="0.3">
      <c r="G2455" s="53">
        <v>0</v>
      </c>
    </row>
    <row r="2456" spans="7:7" x14ac:dyDescent="0.3">
      <c r="G2456" s="53">
        <v>0</v>
      </c>
    </row>
    <row r="2457" spans="7:7" x14ac:dyDescent="0.3">
      <c r="G2457" s="53">
        <v>0</v>
      </c>
    </row>
    <row r="2458" spans="7:7" x14ac:dyDescent="0.3">
      <c r="G2458" s="53">
        <v>0</v>
      </c>
    </row>
    <row r="2459" spans="7:7" x14ac:dyDescent="0.3">
      <c r="G2459" s="53">
        <v>0</v>
      </c>
    </row>
    <row r="2460" spans="7:7" x14ac:dyDescent="0.3">
      <c r="G2460" s="53">
        <v>0</v>
      </c>
    </row>
    <row r="2461" spans="7:7" x14ac:dyDescent="0.3">
      <c r="G2461" s="53">
        <v>0</v>
      </c>
    </row>
    <row r="2462" spans="7:7" x14ac:dyDescent="0.3">
      <c r="G2462" s="53">
        <v>0</v>
      </c>
    </row>
    <row r="2463" spans="7:7" x14ac:dyDescent="0.3">
      <c r="G2463" s="53">
        <v>0</v>
      </c>
    </row>
    <row r="2464" spans="7:7" x14ac:dyDescent="0.3">
      <c r="G2464" s="53">
        <v>0</v>
      </c>
    </row>
    <row r="2465" spans="7:7" x14ac:dyDescent="0.3">
      <c r="G2465" s="53">
        <v>0</v>
      </c>
    </row>
    <row r="2466" spans="7:7" x14ac:dyDescent="0.3">
      <c r="G2466" s="53">
        <v>0</v>
      </c>
    </row>
    <row r="2467" spans="7:7" x14ac:dyDescent="0.3">
      <c r="G2467" s="53">
        <v>0</v>
      </c>
    </row>
    <row r="2468" spans="7:7" x14ac:dyDescent="0.3">
      <c r="G2468" s="53">
        <v>0</v>
      </c>
    </row>
    <row r="2469" spans="7:7" x14ac:dyDescent="0.3">
      <c r="G2469" s="53">
        <v>0</v>
      </c>
    </row>
    <row r="2470" spans="7:7" x14ac:dyDescent="0.3">
      <c r="G2470" s="53">
        <v>0</v>
      </c>
    </row>
    <row r="2471" spans="7:7" x14ac:dyDescent="0.3">
      <c r="G2471" s="53">
        <v>0</v>
      </c>
    </row>
    <row r="2472" spans="7:7" x14ac:dyDescent="0.3">
      <c r="G2472" s="53">
        <v>0</v>
      </c>
    </row>
    <row r="2473" spans="7:7" x14ac:dyDescent="0.3">
      <c r="G2473" s="53">
        <v>0</v>
      </c>
    </row>
    <row r="2474" spans="7:7" x14ac:dyDescent="0.3">
      <c r="G2474" s="53">
        <v>0</v>
      </c>
    </row>
    <row r="2475" spans="7:7" x14ac:dyDescent="0.3">
      <c r="G2475" s="53">
        <v>0</v>
      </c>
    </row>
    <row r="2476" spans="7:7" x14ac:dyDescent="0.3">
      <c r="G2476" s="53">
        <v>0</v>
      </c>
    </row>
    <row r="2477" spans="7:7" x14ac:dyDescent="0.3">
      <c r="G2477" s="53">
        <v>0</v>
      </c>
    </row>
    <row r="2478" spans="7:7" x14ac:dyDescent="0.3">
      <c r="G2478" s="53">
        <v>0</v>
      </c>
    </row>
    <row r="2479" spans="7:7" x14ac:dyDescent="0.3">
      <c r="G2479" s="53">
        <v>0</v>
      </c>
    </row>
    <row r="2480" spans="7:7" x14ac:dyDescent="0.3">
      <c r="G2480" s="53">
        <v>0</v>
      </c>
    </row>
    <row r="2481" spans="7:7" x14ac:dyDescent="0.3">
      <c r="G2481" s="53">
        <v>0</v>
      </c>
    </row>
    <row r="2482" spans="7:7" x14ac:dyDescent="0.3">
      <c r="G2482" s="53">
        <v>0</v>
      </c>
    </row>
    <row r="2483" spans="7:7" x14ac:dyDescent="0.3">
      <c r="G2483" s="53">
        <v>0</v>
      </c>
    </row>
    <row r="2484" spans="7:7" x14ac:dyDescent="0.3">
      <c r="G2484" s="53">
        <v>0</v>
      </c>
    </row>
    <row r="2485" spans="7:7" x14ac:dyDescent="0.3">
      <c r="G2485" s="53">
        <v>0</v>
      </c>
    </row>
    <row r="2486" spans="7:7" x14ac:dyDescent="0.3">
      <c r="G2486" s="53">
        <v>0</v>
      </c>
    </row>
    <row r="2487" spans="7:7" x14ac:dyDescent="0.3">
      <c r="G2487" s="53">
        <v>0</v>
      </c>
    </row>
    <row r="2488" spans="7:7" x14ac:dyDescent="0.3">
      <c r="G2488" s="53">
        <v>0</v>
      </c>
    </row>
    <row r="2489" spans="7:7" x14ac:dyDescent="0.3">
      <c r="G2489" s="53">
        <v>0</v>
      </c>
    </row>
    <row r="2490" spans="7:7" x14ac:dyDescent="0.3">
      <c r="G2490" s="53">
        <v>0</v>
      </c>
    </row>
    <row r="2491" spans="7:7" x14ac:dyDescent="0.3">
      <c r="G2491" s="53">
        <v>0</v>
      </c>
    </row>
    <row r="2492" spans="7:7" x14ac:dyDescent="0.3">
      <c r="G2492" s="53">
        <v>0</v>
      </c>
    </row>
    <row r="2493" spans="7:7" x14ac:dyDescent="0.3">
      <c r="G2493" s="53">
        <v>0</v>
      </c>
    </row>
    <row r="2494" spans="7:7" x14ac:dyDescent="0.3">
      <c r="G2494" s="53">
        <v>0</v>
      </c>
    </row>
    <row r="2495" spans="7:7" x14ac:dyDescent="0.3">
      <c r="G2495" s="53">
        <v>0</v>
      </c>
    </row>
    <row r="2496" spans="7:7" x14ac:dyDescent="0.3">
      <c r="G2496" s="53">
        <v>0</v>
      </c>
    </row>
    <row r="2497" spans="7:7" x14ac:dyDescent="0.3">
      <c r="G2497" s="53">
        <v>0</v>
      </c>
    </row>
    <row r="2498" spans="7:7" x14ac:dyDescent="0.3">
      <c r="G2498" s="53">
        <v>0</v>
      </c>
    </row>
    <row r="2499" spans="7:7" x14ac:dyDescent="0.3">
      <c r="G2499" s="53">
        <v>0</v>
      </c>
    </row>
    <row r="2500" spans="7:7" x14ac:dyDescent="0.3">
      <c r="G2500" s="53">
        <v>0</v>
      </c>
    </row>
    <row r="2501" spans="7:7" x14ac:dyDescent="0.3">
      <c r="G2501" s="53">
        <v>0</v>
      </c>
    </row>
    <row r="2502" spans="7:7" x14ac:dyDescent="0.3">
      <c r="G2502" s="53">
        <v>0</v>
      </c>
    </row>
    <row r="2503" spans="7:7" x14ac:dyDescent="0.3">
      <c r="G2503" s="53">
        <v>0</v>
      </c>
    </row>
    <row r="2504" spans="7:7" x14ac:dyDescent="0.3">
      <c r="G2504" s="53">
        <v>0</v>
      </c>
    </row>
    <row r="2505" spans="7:7" x14ac:dyDescent="0.3">
      <c r="G2505" s="53">
        <v>0</v>
      </c>
    </row>
    <row r="2506" spans="7:7" x14ac:dyDescent="0.3">
      <c r="G2506" s="53">
        <v>0</v>
      </c>
    </row>
    <row r="2507" spans="7:7" x14ac:dyDescent="0.3">
      <c r="G2507" s="53">
        <v>0</v>
      </c>
    </row>
    <row r="2508" spans="7:7" x14ac:dyDescent="0.3">
      <c r="G2508" s="53">
        <v>0</v>
      </c>
    </row>
    <row r="2509" spans="7:7" x14ac:dyDescent="0.3">
      <c r="G2509" s="53">
        <v>0</v>
      </c>
    </row>
    <row r="2510" spans="7:7" x14ac:dyDescent="0.3">
      <c r="G2510" s="53">
        <v>0</v>
      </c>
    </row>
    <row r="2511" spans="7:7" x14ac:dyDescent="0.3">
      <c r="G2511" s="53">
        <v>0</v>
      </c>
    </row>
    <row r="2512" spans="7:7" x14ac:dyDescent="0.3">
      <c r="G2512" s="53">
        <v>0</v>
      </c>
    </row>
    <row r="2513" spans="7:7" x14ac:dyDescent="0.3">
      <c r="G2513" s="53">
        <v>0</v>
      </c>
    </row>
    <row r="2514" spans="7:7" x14ac:dyDescent="0.3">
      <c r="G2514" s="53">
        <v>0</v>
      </c>
    </row>
    <row r="2515" spans="7:7" x14ac:dyDescent="0.3">
      <c r="G2515" s="53">
        <v>0</v>
      </c>
    </row>
    <row r="2516" spans="7:7" x14ac:dyDescent="0.3">
      <c r="G2516" s="53">
        <v>0</v>
      </c>
    </row>
    <row r="2517" spans="7:7" x14ac:dyDescent="0.3">
      <c r="G2517" s="53">
        <v>0</v>
      </c>
    </row>
    <row r="2518" spans="7:7" x14ac:dyDescent="0.3">
      <c r="G2518" s="53">
        <v>0</v>
      </c>
    </row>
    <row r="2519" spans="7:7" x14ac:dyDescent="0.3">
      <c r="G2519" s="53">
        <v>0</v>
      </c>
    </row>
    <row r="2520" spans="7:7" x14ac:dyDescent="0.3">
      <c r="G2520" s="53">
        <v>0</v>
      </c>
    </row>
    <row r="2521" spans="7:7" x14ac:dyDescent="0.3">
      <c r="G2521" s="53">
        <v>0</v>
      </c>
    </row>
    <row r="2522" spans="7:7" x14ac:dyDescent="0.3">
      <c r="G2522" s="53">
        <v>0</v>
      </c>
    </row>
    <row r="2523" spans="7:7" x14ac:dyDescent="0.3">
      <c r="G2523" s="53">
        <v>0</v>
      </c>
    </row>
    <row r="2524" spans="7:7" x14ac:dyDescent="0.3">
      <c r="G2524" s="53">
        <v>0</v>
      </c>
    </row>
    <row r="2525" spans="7:7" x14ac:dyDescent="0.3">
      <c r="G2525" s="53">
        <v>0</v>
      </c>
    </row>
    <row r="2526" spans="7:7" x14ac:dyDescent="0.3">
      <c r="G2526" s="53">
        <v>0</v>
      </c>
    </row>
    <row r="2527" spans="7:7" x14ac:dyDescent="0.3">
      <c r="G2527" s="53">
        <v>0</v>
      </c>
    </row>
    <row r="2528" spans="7:7" x14ac:dyDescent="0.3">
      <c r="G2528" s="53">
        <v>0</v>
      </c>
    </row>
    <row r="2529" spans="7:7" x14ac:dyDescent="0.3">
      <c r="G2529" s="53">
        <v>0</v>
      </c>
    </row>
    <row r="2530" spans="7:7" x14ac:dyDescent="0.3">
      <c r="G2530" s="53">
        <v>0</v>
      </c>
    </row>
    <row r="2531" spans="7:7" x14ac:dyDescent="0.3">
      <c r="G2531" s="53">
        <v>0</v>
      </c>
    </row>
    <row r="2532" spans="7:7" x14ac:dyDescent="0.3">
      <c r="G2532" s="53">
        <v>0</v>
      </c>
    </row>
    <row r="2533" spans="7:7" x14ac:dyDescent="0.3">
      <c r="G2533" s="53">
        <v>0</v>
      </c>
    </row>
    <row r="2534" spans="7:7" x14ac:dyDescent="0.3">
      <c r="G2534" s="53">
        <v>0</v>
      </c>
    </row>
    <row r="2535" spans="7:7" x14ac:dyDescent="0.3">
      <c r="G2535" s="53">
        <v>0</v>
      </c>
    </row>
    <row r="2536" spans="7:7" x14ac:dyDescent="0.3">
      <c r="G2536" s="53">
        <v>0</v>
      </c>
    </row>
    <row r="2537" spans="7:7" x14ac:dyDescent="0.3">
      <c r="G2537" s="53">
        <v>0</v>
      </c>
    </row>
    <row r="2538" spans="7:7" x14ac:dyDescent="0.3">
      <c r="G2538" s="53">
        <v>0</v>
      </c>
    </row>
    <row r="2539" spans="7:7" x14ac:dyDescent="0.3">
      <c r="G2539" s="53">
        <v>0</v>
      </c>
    </row>
    <row r="2540" spans="7:7" x14ac:dyDescent="0.3">
      <c r="G2540" s="53">
        <v>0</v>
      </c>
    </row>
    <row r="2541" spans="7:7" x14ac:dyDescent="0.3">
      <c r="G2541" s="53">
        <v>0</v>
      </c>
    </row>
    <row r="2542" spans="7:7" x14ac:dyDescent="0.3">
      <c r="G2542" s="53">
        <v>0</v>
      </c>
    </row>
    <row r="2543" spans="7:7" x14ac:dyDescent="0.3">
      <c r="G2543" s="53">
        <v>0</v>
      </c>
    </row>
    <row r="2544" spans="7:7" x14ac:dyDescent="0.3">
      <c r="G2544" s="53">
        <v>0</v>
      </c>
    </row>
    <row r="2545" spans="7:7" x14ac:dyDescent="0.3">
      <c r="G2545" s="53">
        <v>0</v>
      </c>
    </row>
    <row r="2546" spans="7:7" x14ac:dyDescent="0.3">
      <c r="G2546" s="53">
        <v>0</v>
      </c>
    </row>
    <row r="2547" spans="7:7" x14ac:dyDescent="0.3">
      <c r="G2547" s="53">
        <v>0</v>
      </c>
    </row>
    <row r="2548" spans="7:7" x14ac:dyDescent="0.3">
      <c r="G2548" s="53">
        <v>0</v>
      </c>
    </row>
    <row r="2549" spans="7:7" x14ac:dyDescent="0.3">
      <c r="G2549" s="53">
        <v>0</v>
      </c>
    </row>
    <row r="2550" spans="7:7" x14ac:dyDescent="0.3">
      <c r="G2550" s="53">
        <v>0</v>
      </c>
    </row>
    <row r="2551" spans="7:7" x14ac:dyDescent="0.3">
      <c r="G2551" s="53">
        <v>0</v>
      </c>
    </row>
    <row r="2552" spans="7:7" x14ac:dyDescent="0.3">
      <c r="G2552" s="53">
        <v>0</v>
      </c>
    </row>
    <row r="2553" spans="7:7" x14ac:dyDescent="0.3">
      <c r="G2553" s="53">
        <v>0</v>
      </c>
    </row>
    <row r="2554" spans="7:7" x14ac:dyDescent="0.3">
      <c r="G2554" s="53">
        <v>0</v>
      </c>
    </row>
    <row r="2555" spans="7:7" x14ac:dyDescent="0.3">
      <c r="G2555" s="53">
        <v>0</v>
      </c>
    </row>
    <row r="2556" spans="7:7" x14ac:dyDescent="0.3">
      <c r="G2556" s="53">
        <v>0</v>
      </c>
    </row>
    <row r="2557" spans="7:7" x14ac:dyDescent="0.3">
      <c r="G2557" s="53">
        <v>0</v>
      </c>
    </row>
    <row r="2558" spans="7:7" x14ac:dyDescent="0.3">
      <c r="G2558" s="53">
        <v>0</v>
      </c>
    </row>
    <row r="2559" spans="7:7" x14ac:dyDescent="0.3">
      <c r="G2559" s="53">
        <v>0</v>
      </c>
    </row>
    <row r="2560" spans="7:7" x14ac:dyDescent="0.3">
      <c r="G2560" s="53">
        <v>0</v>
      </c>
    </row>
    <row r="2561" spans="7:7" x14ac:dyDescent="0.3">
      <c r="G2561" s="53">
        <v>0</v>
      </c>
    </row>
    <row r="2562" spans="7:7" x14ac:dyDescent="0.3">
      <c r="G2562" s="53">
        <v>0</v>
      </c>
    </row>
    <row r="2563" spans="7:7" x14ac:dyDescent="0.3">
      <c r="G2563" s="53">
        <v>0</v>
      </c>
    </row>
    <row r="2564" spans="7:7" x14ac:dyDescent="0.3">
      <c r="G2564" s="53">
        <v>0</v>
      </c>
    </row>
    <row r="2565" spans="7:7" x14ac:dyDescent="0.3">
      <c r="G2565" s="53">
        <v>0</v>
      </c>
    </row>
    <row r="2566" spans="7:7" x14ac:dyDescent="0.3">
      <c r="G2566" s="53">
        <v>0</v>
      </c>
    </row>
    <row r="2567" spans="7:7" x14ac:dyDescent="0.3">
      <c r="G2567" s="53">
        <v>0</v>
      </c>
    </row>
    <row r="2568" spans="7:7" x14ac:dyDescent="0.3">
      <c r="G2568" s="53">
        <v>0</v>
      </c>
    </row>
    <row r="2569" spans="7:7" x14ac:dyDescent="0.3">
      <c r="G2569" s="53">
        <v>0</v>
      </c>
    </row>
    <row r="2570" spans="7:7" x14ac:dyDescent="0.3">
      <c r="G2570" s="53">
        <v>0</v>
      </c>
    </row>
    <row r="2571" spans="7:7" x14ac:dyDescent="0.3">
      <c r="G2571" s="53">
        <v>0</v>
      </c>
    </row>
    <row r="2572" spans="7:7" x14ac:dyDescent="0.3">
      <c r="G2572" s="53">
        <v>0</v>
      </c>
    </row>
    <row r="2573" spans="7:7" x14ac:dyDescent="0.3">
      <c r="G2573" s="53">
        <v>0</v>
      </c>
    </row>
    <row r="2574" spans="7:7" x14ac:dyDescent="0.3">
      <c r="G2574" s="53">
        <v>0</v>
      </c>
    </row>
    <row r="2575" spans="7:7" x14ac:dyDescent="0.3">
      <c r="G2575" s="53">
        <v>0</v>
      </c>
    </row>
    <row r="2576" spans="7:7" x14ac:dyDescent="0.3">
      <c r="G2576" s="53">
        <v>0</v>
      </c>
    </row>
    <row r="2577" spans="7:7" x14ac:dyDescent="0.3">
      <c r="G2577" s="53">
        <v>0</v>
      </c>
    </row>
    <row r="2578" spans="7:7" x14ac:dyDescent="0.3">
      <c r="G2578" s="53">
        <v>0</v>
      </c>
    </row>
    <row r="2579" spans="7:7" x14ac:dyDescent="0.3">
      <c r="G2579" s="53">
        <v>0</v>
      </c>
    </row>
    <row r="2580" spans="7:7" x14ac:dyDescent="0.3">
      <c r="G2580" s="53">
        <v>0</v>
      </c>
    </row>
    <row r="2581" spans="7:7" x14ac:dyDescent="0.3">
      <c r="G2581" s="53">
        <v>0</v>
      </c>
    </row>
    <row r="2582" spans="7:7" x14ac:dyDescent="0.3">
      <c r="G2582" s="53">
        <v>0</v>
      </c>
    </row>
    <row r="2583" spans="7:7" x14ac:dyDescent="0.3">
      <c r="G2583" s="53">
        <v>0</v>
      </c>
    </row>
    <row r="2584" spans="7:7" x14ac:dyDescent="0.3">
      <c r="G2584" s="53">
        <v>0</v>
      </c>
    </row>
    <row r="2585" spans="7:7" x14ac:dyDescent="0.3">
      <c r="G2585" s="53">
        <v>0</v>
      </c>
    </row>
    <row r="2586" spans="7:7" x14ac:dyDescent="0.3">
      <c r="G2586" s="53">
        <v>0</v>
      </c>
    </row>
    <row r="2587" spans="7:7" x14ac:dyDescent="0.3">
      <c r="G2587" s="53">
        <v>0</v>
      </c>
    </row>
    <row r="2588" spans="7:7" x14ac:dyDescent="0.3">
      <c r="G2588" s="53">
        <v>0</v>
      </c>
    </row>
    <row r="2589" spans="7:7" x14ac:dyDescent="0.3">
      <c r="G2589" s="53">
        <v>0</v>
      </c>
    </row>
    <row r="2590" spans="7:7" x14ac:dyDescent="0.3">
      <c r="G2590" s="53">
        <v>0</v>
      </c>
    </row>
    <row r="2591" spans="7:7" x14ac:dyDescent="0.3">
      <c r="G2591" s="53">
        <v>0</v>
      </c>
    </row>
    <row r="2592" spans="7:7" x14ac:dyDescent="0.3">
      <c r="G2592" s="53">
        <v>0</v>
      </c>
    </row>
    <row r="2593" spans="7:7" x14ac:dyDescent="0.3">
      <c r="G2593" s="53">
        <v>0</v>
      </c>
    </row>
    <row r="2594" spans="7:7" x14ac:dyDescent="0.3">
      <c r="G2594" s="53">
        <v>0</v>
      </c>
    </row>
    <row r="2595" spans="7:7" x14ac:dyDescent="0.3">
      <c r="G2595" s="53">
        <v>0</v>
      </c>
    </row>
    <row r="2596" spans="7:7" x14ac:dyDescent="0.3">
      <c r="G2596" s="53">
        <v>0</v>
      </c>
    </row>
    <row r="2597" spans="7:7" x14ac:dyDescent="0.3">
      <c r="G2597" s="53">
        <v>0</v>
      </c>
    </row>
    <row r="2598" spans="7:7" x14ac:dyDescent="0.3">
      <c r="G2598" s="53">
        <v>0</v>
      </c>
    </row>
    <row r="2599" spans="7:7" x14ac:dyDescent="0.3">
      <c r="G2599" s="53">
        <v>0</v>
      </c>
    </row>
    <row r="2600" spans="7:7" x14ac:dyDescent="0.3">
      <c r="G2600" s="53">
        <v>0</v>
      </c>
    </row>
    <row r="2601" spans="7:7" x14ac:dyDescent="0.3">
      <c r="G2601" s="53">
        <v>0</v>
      </c>
    </row>
    <row r="2602" spans="7:7" x14ac:dyDescent="0.3">
      <c r="G2602" s="53">
        <v>0</v>
      </c>
    </row>
    <row r="2603" spans="7:7" x14ac:dyDescent="0.3">
      <c r="G2603" s="53">
        <v>0</v>
      </c>
    </row>
    <row r="2604" spans="7:7" x14ac:dyDescent="0.3">
      <c r="G2604" s="53">
        <v>0</v>
      </c>
    </row>
    <row r="2605" spans="7:7" x14ac:dyDescent="0.3">
      <c r="G2605" s="53">
        <v>0</v>
      </c>
    </row>
    <row r="2606" spans="7:7" x14ac:dyDescent="0.3">
      <c r="G2606" s="53">
        <v>0</v>
      </c>
    </row>
    <row r="2607" spans="7:7" x14ac:dyDescent="0.3">
      <c r="G2607" s="53">
        <v>0</v>
      </c>
    </row>
    <row r="2608" spans="7:7" x14ac:dyDescent="0.3">
      <c r="G2608" s="53">
        <v>0</v>
      </c>
    </row>
    <row r="2609" spans="7:7" x14ac:dyDescent="0.3">
      <c r="G2609" s="53">
        <v>0</v>
      </c>
    </row>
    <row r="2610" spans="7:7" x14ac:dyDescent="0.3">
      <c r="G2610" s="53">
        <v>0</v>
      </c>
    </row>
    <row r="2611" spans="7:7" x14ac:dyDescent="0.3">
      <c r="G2611" s="53">
        <v>0</v>
      </c>
    </row>
    <row r="2612" spans="7:7" x14ac:dyDescent="0.3">
      <c r="G2612" s="53">
        <v>0</v>
      </c>
    </row>
    <row r="2613" spans="7:7" x14ac:dyDescent="0.3">
      <c r="G2613" s="53">
        <v>0</v>
      </c>
    </row>
    <row r="2614" spans="7:7" x14ac:dyDescent="0.3">
      <c r="G2614" s="53">
        <v>0</v>
      </c>
    </row>
    <row r="2615" spans="7:7" x14ac:dyDescent="0.3">
      <c r="G2615" s="53">
        <v>0</v>
      </c>
    </row>
    <row r="2616" spans="7:7" x14ac:dyDescent="0.3">
      <c r="G2616" s="53">
        <v>0</v>
      </c>
    </row>
    <row r="2617" spans="7:7" x14ac:dyDescent="0.3">
      <c r="G2617" s="53">
        <v>0</v>
      </c>
    </row>
    <row r="2618" spans="7:7" x14ac:dyDescent="0.3">
      <c r="G2618" s="53">
        <v>0</v>
      </c>
    </row>
    <row r="2619" spans="7:7" x14ac:dyDescent="0.3">
      <c r="G2619" s="53">
        <v>0</v>
      </c>
    </row>
    <row r="2620" spans="7:7" x14ac:dyDescent="0.3">
      <c r="G2620" s="53">
        <v>0</v>
      </c>
    </row>
    <row r="2621" spans="7:7" x14ac:dyDescent="0.3">
      <c r="G2621" s="53">
        <v>0</v>
      </c>
    </row>
    <row r="2622" spans="7:7" x14ac:dyDescent="0.3">
      <c r="G2622" s="53">
        <v>0</v>
      </c>
    </row>
    <row r="2623" spans="7:7" x14ac:dyDescent="0.3">
      <c r="G2623" s="53">
        <v>0</v>
      </c>
    </row>
    <row r="2624" spans="7:7" x14ac:dyDescent="0.3">
      <c r="G2624" s="53">
        <v>0</v>
      </c>
    </row>
    <row r="2625" spans="7:7" x14ac:dyDescent="0.3">
      <c r="G2625" s="53">
        <v>0</v>
      </c>
    </row>
    <row r="2626" spans="7:7" x14ac:dyDescent="0.3">
      <c r="G2626" s="53">
        <v>0</v>
      </c>
    </row>
    <row r="2627" spans="7:7" x14ac:dyDescent="0.3">
      <c r="G2627" s="53">
        <v>0</v>
      </c>
    </row>
    <row r="2628" spans="7:7" x14ac:dyDescent="0.3">
      <c r="G2628" s="53">
        <v>0</v>
      </c>
    </row>
    <row r="2629" spans="7:7" x14ac:dyDescent="0.3">
      <c r="G2629" s="53">
        <v>0</v>
      </c>
    </row>
    <row r="2630" spans="7:7" x14ac:dyDescent="0.3">
      <c r="G2630" s="53">
        <v>0</v>
      </c>
    </row>
    <row r="2631" spans="7:7" x14ac:dyDescent="0.3">
      <c r="G2631" s="53">
        <v>0</v>
      </c>
    </row>
    <row r="2632" spans="7:7" x14ac:dyDescent="0.3">
      <c r="G2632" s="53">
        <v>0</v>
      </c>
    </row>
    <row r="2633" spans="7:7" x14ac:dyDescent="0.3">
      <c r="G2633" s="53">
        <v>0</v>
      </c>
    </row>
    <row r="2634" spans="7:7" x14ac:dyDescent="0.3">
      <c r="G2634" s="53">
        <v>0</v>
      </c>
    </row>
    <row r="2635" spans="7:7" x14ac:dyDescent="0.3">
      <c r="G2635" s="53">
        <v>0</v>
      </c>
    </row>
    <row r="2636" spans="7:7" x14ac:dyDescent="0.3">
      <c r="G2636" s="53">
        <v>0</v>
      </c>
    </row>
    <row r="2637" spans="7:7" x14ac:dyDescent="0.3">
      <c r="G2637" s="53">
        <v>0</v>
      </c>
    </row>
    <row r="2638" spans="7:7" x14ac:dyDescent="0.3">
      <c r="G2638" s="53">
        <v>0</v>
      </c>
    </row>
    <row r="2639" spans="7:7" x14ac:dyDescent="0.3">
      <c r="G2639" s="53">
        <v>0</v>
      </c>
    </row>
    <row r="2640" spans="7:7" x14ac:dyDescent="0.3">
      <c r="G2640" s="53">
        <v>0</v>
      </c>
    </row>
    <row r="2641" spans="7:7" x14ac:dyDescent="0.3">
      <c r="G2641" s="53">
        <v>0</v>
      </c>
    </row>
    <row r="2642" spans="7:7" x14ac:dyDescent="0.3">
      <c r="G2642" s="53">
        <v>0</v>
      </c>
    </row>
    <row r="2643" spans="7:7" x14ac:dyDescent="0.3">
      <c r="G2643" s="53">
        <v>0</v>
      </c>
    </row>
    <row r="2644" spans="7:7" x14ac:dyDescent="0.3">
      <c r="G2644" s="53">
        <v>0</v>
      </c>
    </row>
    <row r="2645" spans="7:7" x14ac:dyDescent="0.3">
      <c r="G2645" s="53">
        <v>0</v>
      </c>
    </row>
    <row r="2646" spans="7:7" x14ac:dyDescent="0.3">
      <c r="G2646" s="53">
        <v>0</v>
      </c>
    </row>
    <row r="2647" spans="7:7" x14ac:dyDescent="0.3">
      <c r="G2647" s="53">
        <v>0</v>
      </c>
    </row>
    <row r="2648" spans="7:7" x14ac:dyDescent="0.3">
      <c r="G2648" s="53">
        <v>0</v>
      </c>
    </row>
    <row r="2649" spans="7:7" x14ac:dyDescent="0.3">
      <c r="G2649" s="53">
        <v>0</v>
      </c>
    </row>
    <row r="2650" spans="7:7" x14ac:dyDescent="0.3">
      <c r="G2650" s="53">
        <v>0</v>
      </c>
    </row>
    <row r="2651" spans="7:7" x14ac:dyDescent="0.3">
      <c r="G2651" s="53">
        <v>0</v>
      </c>
    </row>
    <row r="2652" spans="7:7" x14ac:dyDescent="0.3">
      <c r="G2652" s="53">
        <v>0</v>
      </c>
    </row>
    <row r="2653" spans="7:7" x14ac:dyDescent="0.3">
      <c r="G2653" s="53">
        <v>0</v>
      </c>
    </row>
    <row r="2654" spans="7:7" x14ac:dyDescent="0.3">
      <c r="G2654" s="53">
        <v>0</v>
      </c>
    </row>
    <row r="2655" spans="7:7" x14ac:dyDescent="0.3">
      <c r="G2655" s="53">
        <v>0</v>
      </c>
    </row>
    <row r="2656" spans="7:7" x14ac:dyDescent="0.3">
      <c r="G2656" s="53">
        <v>0</v>
      </c>
    </row>
    <row r="2657" spans="7:7" x14ac:dyDescent="0.3">
      <c r="G2657" s="53">
        <v>0</v>
      </c>
    </row>
    <row r="2658" spans="7:7" x14ac:dyDescent="0.3">
      <c r="G2658" s="53">
        <v>0</v>
      </c>
    </row>
    <row r="2659" spans="7:7" x14ac:dyDescent="0.3">
      <c r="G2659" s="53">
        <v>0</v>
      </c>
    </row>
    <row r="2660" spans="7:7" x14ac:dyDescent="0.3">
      <c r="G2660" s="53">
        <v>0</v>
      </c>
    </row>
    <row r="2661" spans="7:7" x14ac:dyDescent="0.3">
      <c r="G2661" s="53">
        <v>0</v>
      </c>
    </row>
    <row r="2662" spans="7:7" x14ac:dyDescent="0.3">
      <c r="G2662" s="53">
        <v>0</v>
      </c>
    </row>
    <row r="2663" spans="7:7" x14ac:dyDescent="0.3">
      <c r="G2663" s="53">
        <v>0</v>
      </c>
    </row>
    <row r="2664" spans="7:7" x14ac:dyDescent="0.3">
      <c r="G2664" s="53">
        <v>0</v>
      </c>
    </row>
    <row r="2665" spans="7:7" x14ac:dyDescent="0.3">
      <c r="G2665" s="53">
        <v>0</v>
      </c>
    </row>
    <row r="2666" spans="7:7" x14ac:dyDescent="0.3">
      <c r="G2666" s="53">
        <v>0</v>
      </c>
    </row>
    <row r="2667" spans="7:7" x14ac:dyDescent="0.3">
      <c r="G2667" s="53">
        <v>0</v>
      </c>
    </row>
    <row r="2668" spans="7:7" x14ac:dyDescent="0.3">
      <c r="G2668" s="53">
        <v>0</v>
      </c>
    </row>
    <row r="2669" spans="7:7" x14ac:dyDescent="0.3">
      <c r="G2669" s="53">
        <v>0</v>
      </c>
    </row>
    <row r="2670" spans="7:7" x14ac:dyDescent="0.3">
      <c r="G2670" s="53">
        <v>0</v>
      </c>
    </row>
    <row r="2671" spans="7:7" x14ac:dyDescent="0.3">
      <c r="G2671" s="53">
        <v>0</v>
      </c>
    </row>
    <row r="2672" spans="7:7" x14ac:dyDescent="0.3">
      <c r="G2672" s="53">
        <v>0</v>
      </c>
    </row>
    <row r="2673" spans="7:7" x14ac:dyDescent="0.3">
      <c r="G2673" s="53">
        <v>0</v>
      </c>
    </row>
    <row r="2674" spans="7:7" x14ac:dyDescent="0.3">
      <c r="G2674" s="53">
        <v>0</v>
      </c>
    </row>
    <row r="2675" spans="7:7" x14ac:dyDescent="0.3">
      <c r="G2675" s="53">
        <v>0</v>
      </c>
    </row>
    <row r="2676" spans="7:7" x14ac:dyDescent="0.3">
      <c r="G2676" s="53">
        <v>0</v>
      </c>
    </row>
    <row r="2677" spans="7:7" x14ac:dyDescent="0.3">
      <c r="G2677" s="53">
        <v>0</v>
      </c>
    </row>
    <row r="2678" spans="7:7" x14ac:dyDescent="0.3">
      <c r="G2678" s="53">
        <v>0</v>
      </c>
    </row>
    <row r="2679" spans="7:7" x14ac:dyDescent="0.3">
      <c r="G2679" s="53">
        <v>0</v>
      </c>
    </row>
    <row r="2680" spans="7:7" x14ac:dyDescent="0.3">
      <c r="G2680" s="53">
        <v>0</v>
      </c>
    </row>
    <row r="2681" spans="7:7" x14ac:dyDescent="0.3">
      <c r="G2681" s="53">
        <v>0</v>
      </c>
    </row>
    <row r="2682" spans="7:7" x14ac:dyDescent="0.3">
      <c r="G2682" s="53">
        <v>0</v>
      </c>
    </row>
    <row r="2683" spans="7:7" x14ac:dyDescent="0.3">
      <c r="G2683" s="53">
        <v>0</v>
      </c>
    </row>
    <row r="2684" spans="7:7" x14ac:dyDescent="0.3">
      <c r="G2684" s="53">
        <v>0</v>
      </c>
    </row>
    <row r="2685" spans="7:7" x14ac:dyDescent="0.3">
      <c r="G2685" s="53">
        <v>0</v>
      </c>
    </row>
    <row r="2686" spans="7:7" x14ac:dyDescent="0.3">
      <c r="G2686" s="53">
        <v>0</v>
      </c>
    </row>
    <row r="2687" spans="7:7" x14ac:dyDescent="0.3">
      <c r="G2687" s="53">
        <v>0</v>
      </c>
    </row>
    <row r="2688" spans="7:7" x14ac:dyDescent="0.3">
      <c r="G2688" s="53">
        <v>0</v>
      </c>
    </row>
    <row r="2689" spans="7:7" x14ac:dyDescent="0.3">
      <c r="G2689" s="53">
        <v>0</v>
      </c>
    </row>
    <row r="2690" spans="7:7" x14ac:dyDescent="0.3">
      <c r="G2690" s="53">
        <v>0</v>
      </c>
    </row>
    <row r="2691" spans="7:7" x14ac:dyDescent="0.3">
      <c r="G2691" s="53">
        <v>0</v>
      </c>
    </row>
    <row r="2692" spans="7:7" x14ac:dyDescent="0.3">
      <c r="G2692" s="53">
        <v>0</v>
      </c>
    </row>
    <row r="2693" spans="7:7" x14ac:dyDescent="0.3">
      <c r="G2693" s="53">
        <v>0</v>
      </c>
    </row>
    <row r="2694" spans="7:7" x14ac:dyDescent="0.3">
      <c r="G2694" s="53">
        <v>0</v>
      </c>
    </row>
    <row r="2695" spans="7:7" x14ac:dyDescent="0.3">
      <c r="G2695" s="53">
        <v>0</v>
      </c>
    </row>
    <row r="2696" spans="7:7" x14ac:dyDescent="0.3">
      <c r="G2696" s="53">
        <v>0</v>
      </c>
    </row>
    <row r="2697" spans="7:7" x14ac:dyDescent="0.3">
      <c r="G2697" s="53">
        <v>0</v>
      </c>
    </row>
    <row r="2698" spans="7:7" x14ac:dyDescent="0.3">
      <c r="G2698" s="53">
        <v>0</v>
      </c>
    </row>
    <row r="2699" spans="7:7" x14ac:dyDescent="0.3">
      <c r="G2699" s="53">
        <v>0</v>
      </c>
    </row>
    <row r="2700" spans="7:7" x14ac:dyDescent="0.3">
      <c r="G2700" s="53">
        <v>0</v>
      </c>
    </row>
    <row r="2701" spans="7:7" x14ac:dyDescent="0.3">
      <c r="G2701" s="53">
        <v>0</v>
      </c>
    </row>
    <row r="2702" spans="7:7" x14ac:dyDescent="0.3">
      <c r="G2702" s="53">
        <v>0</v>
      </c>
    </row>
    <row r="2703" spans="7:7" x14ac:dyDescent="0.3">
      <c r="G2703" s="53">
        <v>0</v>
      </c>
    </row>
    <row r="2704" spans="7:7" x14ac:dyDescent="0.3">
      <c r="G2704" s="53">
        <v>0</v>
      </c>
    </row>
    <row r="2705" spans="7:7" x14ac:dyDescent="0.3">
      <c r="G2705" s="53">
        <v>0</v>
      </c>
    </row>
    <row r="2706" spans="7:7" x14ac:dyDescent="0.3">
      <c r="G2706" s="53">
        <v>0</v>
      </c>
    </row>
    <row r="2707" spans="7:7" x14ac:dyDescent="0.3">
      <c r="G2707" s="53">
        <v>0</v>
      </c>
    </row>
    <row r="2708" spans="7:7" x14ac:dyDescent="0.3">
      <c r="G2708" s="53">
        <v>0</v>
      </c>
    </row>
    <row r="2709" spans="7:7" x14ac:dyDescent="0.3">
      <c r="G2709" s="53">
        <v>0</v>
      </c>
    </row>
    <row r="2710" spans="7:7" x14ac:dyDescent="0.3">
      <c r="G2710" s="53">
        <v>0</v>
      </c>
    </row>
    <row r="2711" spans="7:7" x14ac:dyDescent="0.3">
      <c r="G2711" s="53">
        <v>0</v>
      </c>
    </row>
    <row r="2712" spans="7:7" x14ac:dyDescent="0.3">
      <c r="G2712" s="53">
        <v>0</v>
      </c>
    </row>
    <row r="2713" spans="7:7" x14ac:dyDescent="0.3">
      <c r="G2713" s="53">
        <v>0</v>
      </c>
    </row>
    <row r="2714" spans="7:7" x14ac:dyDescent="0.3">
      <c r="G2714" s="53">
        <v>0</v>
      </c>
    </row>
    <row r="2715" spans="7:7" x14ac:dyDescent="0.3">
      <c r="G2715" s="53">
        <v>0</v>
      </c>
    </row>
    <row r="2716" spans="7:7" x14ac:dyDescent="0.3">
      <c r="G2716" s="53">
        <v>0</v>
      </c>
    </row>
    <row r="2717" spans="7:7" x14ac:dyDescent="0.3">
      <c r="G2717" s="53">
        <v>0</v>
      </c>
    </row>
    <row r="2718" spans="7:7" x14ac:dyDescent="0.3">
      <c r="G2718" s="53">
        <v>0</v>
      </c>
    </row>
    <row r="2719" spans="7:7" x14ac:dyDescent="0.3">
      <c r="G2719" s="53">
        <v>0</v>
      </c>
    </row>
    <row r="2720" spans="7:7" x14ac:dyDescent="0.3">
      <c r="G2720" s="53">
        <v>0</v>
      </c>
    </row>
    <row r="2721" spans="7:7" x14ac:dyDescent="0.3">
      <c r="G2721" s="53">
        <v>0</v>
      </c>
    </row>
    <row r="2722" spans="7:7" x14ac:dyDescent="0.3">
      <c r="G2722" s="53">
        <v>0</v>
      </c>
    </row>
    <row r="2723" spans="7:7" x14ac:dyDescent="0.3">
      <c r="G2723" s="53">
        <v>0</v>
      </c>
    </row>
    <row r="2724" spans="7:7" x14ac:dyDescent="0.3">
      <c r="G2724" s="53">
        <v>0</v>
      </c>
    </row>
    <row r="2725" spans="7:7" x14ac:dyDescent="0.3">
      <c r="G2725" s="53">
        <v>0</v>
      </c>
    </row>
    <row r="2726" spans="7:7" x14ac:dyDescent="0.3">
      <c r="G2726" s="53">
        <v>0</v>
      </c>
    </row>
    <row r="2727" spans="7:7" x14ac:dyDescent="0.3">
      <c r="G2727" s="53">
        <v>0</v>
      </c>
    </row>
    <row r="2728" spans="7:7" x14ac:dyDescent="0.3">
      <c r="G2728" s="53">
        <v>0</v>
      </c>
    </row>
    <row r="2729" spans="7:7" x14ac:dyDescent="0.3">
      <c r="G2729" s="53">
        <v>0</v>
      </c>
    </row>
    <row r="2730" spans="7:7" x14ac:dyDescent="0.3">
      <c r="G2730" s="53">
        <v>0</v>
      </c>
    </row>
    <row r="2731" spans="7:7" x14ac:dyDescent="0.3">
      <c r="G2731" s="53">
        <v>0</v>
      </c>
    </row>
    <row r="2732" spans="7:7" x14ac:dyDescent="0.3">
      <c r="G2732" s="53">
        <v>0</v>
      </c>
    </row>
    <row r="2733" spans="7:7" x14ac:dyDescent="0.3">
      <c r="G2733" s="53">
        <v>0</v>
      </c>
    </row>
    <row r="2734" spans="7:7" x14ac:dyDescent="0.3">
      <c r="G2734" s="53">
        <v>0</v>
      </c>
    </row>
    <row r="2735" spans="7:7" x14ac:dyDescent="0.3">
      <c r="G2735" s="53">
        <v>0</v>
      </c>
    </row>
    <row r="2736" spans="7:7" x14ac:dyDescent="0.3">
      <c r="G2736" s="53">
        <v>0</v>
      </c>
    </row>
    <row r="2737" spans="7:7" x14ac:dyDescent="0.3">
      <c r="G2737" s="53">
        <v>0</v>
      </c>
    </row>
    <row r="2738" spans="7:7" x14ac:dyDescent="0.3">
      <c r="G2738" s="53">
        <v>0</v>
      </c>
    </row>
    <row r="2739" spans="7:7" x14ac:dyDescent="0.3">
      <c r="G2739" s="53">
        <v>0</v>
      </c>
    </row>
    <row r="2740" spans="7:7" x14ac:dyDescent="0.3">
      <c r="G2740" s="53">
        <v>0</v>
      </c>
    </row>
    <row r="2741" spans="7:7" x14ac:dyDescent="0.3">
      <c r="G2741" s="53">
        <v>0</v>
      </c>
    </row>
    <row r="2742" spans="7:7" x14ac:dyDescent="0.3">
      <c r="G2742" s="53">
        <v>0</v>
      </c>
    </row>
    <row r="2743" spans="7:7" x14ac:dyDescent="0.3">
      <c r="G2743" s="53">
        <v>0</v>
      </c>
    </row>
    <row r="2744" spans="7:7" x14ac:dyDescent="0.3">
      <c r="G2744" s="53">
        <v>0</v>
      </c>
    </row>
    <row r="2745" spans="7:7" x14ac:dyDescent="0.3">
      <c r="G2745" s="53">
        <v>0</v>
      </c>
    </row>
    <row r="2746" spans="7:7" x14ac:dyDescent="0.3">
      <c r="G2746" s="53">
        <v>0</v>
      </c>
    </row>
    <row r="2747" spans="7:7" x14ac:dyDescent="0.3">
      <c r="G2747" s="53">
        <v>0</v>
      </c>
    </row>
    <row r="2748" spans="7:7" x14ac:dyDescent="0.3">
      <c r="G2748" s="53">
        <v>0</v>
      </c>
    </row>
    <row r="2749" spans="7:7" x14ac:dyDescent="0.3">
      <c r="G2749" s="53">
        <v>0</v>
      </c>
    </row>
    <row r="2750" spans="7:7" x14ac:dyDescent="0.3">
      <c r="G2750" s="53">
        <v>0</v>
      </c>
    </row>
    <row r="2751" spans="7:7" x14ac:dyDescent="0.3">
      <c r="G2751" s="53">
        <v>0</v>
      </c>
    </row>
    <row r="2752" spans="7:7" x14ac:dyDescent="0.3">
      <c r="G2752" s="53">
        <v>0</v>
      </c>
    </row>
    <row r="2753" spans="7:7" x14ac:dyDescent="0.3">
      <c r="G2753" s="53">
        <v>0</v>
      </c>
    </row>
    <row r="2754" spans="7:7" x14ac:dyDescent="0.3">
      <c r="G2754" s="53">
        <v>0</v>
      </c>
    </row>
    <row r="2755" spans="7:7" x14ac:dyDescent="0.3">
      <c r="G2755" s="53">
        <v>0</v>
      </c>
    </row>
    <row r="2756" spans="7:7" x14ac:dyDescent="0.3">
      <c r="G2756" s="53">
        <v>0</v>
      </c>
    </row>
    <row r="2757" spans="7:7" x14ac:dyDescent="0.3">
      <c r="G2757" s="53">
        <v>0</v>
      </c>
    </row>
    <row r="2758" spans="7:7" x14ac:dyDescent="0.3">
      <c r="G2758" s="53">
        <v>0</v>
      </c>
    </row>
    <row r="2759" spans="7:7" x14ac:dyDescent="0.3">
      <c r="G2759" s="53">
        <v>0</v>
      </c>
    </row>
    <row r="2760" spans="7:7" x14ac:dyDescent="0.3">
      <c r="G2760" s="53">
        <v>0</v>
      </c>
    </row>
    <row r="2761" spans="7:7" x14ac:dyDescent="0.3">
      <c r="G2761" s="53">
        <v>0</v>
      </c>
    </row>
    <row r="2762" spans="7:7" x14ac:dyDescent="0.3">
      <c r="G2762" s="53">
        <v>0</v>
      </c>
    </row>
    <row r="2763" spans="7:7" x14ac:dyDescent="0.3">
      <c r="G2763" s="53">
        <v>0</v>
      </c>
    </row>
    <row r="2764" spans="7:7" x14ac:dyDescent="0.3">
      <c r="G2764" s="53">
        <v>0</v>
      </c>
    </row>
    <row r="2765" spans="7:7" x14ac:dyDescent="0.3">
      <c r="G2765" s="53">
        <v>0</v>
      </c>
    </row>
    <row r="2766" spans="7:7" x14ac:dyDescent="0.3">
      <c r="G2766" s="53">
        <v>0</v>
      </c>
    </row>
    <row r="2767" spans="7:7" x14ac:dyDescent="0.3">
      <c r="G2767" s="53">
        <v>0</v>
      </c>
    </row>
    <row r="2768" spans="7:7" x14ac:dyDescent="0.3">
      <c r="G2768" s="53">
        <v>0</v>
      </c>
    </row>
    <row r="2769" spans="7:7" x14ac:dyDescent="0.3">
      <c r="G2769" s="53">
        <v>0</v>
      </c>
    </row>
    <row r="2770" spans="7:7" x14ac:dyDescent="0.3">
      <c r="G2770" s="53">
        <v>0</v>
      </c>
    </row>
    <row r="2771" spans="7:7" x14ac:dyDescent="0.3">
      <c r="G2771" s="53">
        <v>0</v>
      </c>
    </row>
    <row r="2772" spans="7:7" x14ac:dyDescent="0.3">
      <c r="G2772" s="53">
        <v>0</v>
      </c>
    </row>
    <row r="2773" spans="7:7" x14ac:dyDescent="0.3">
      <c r="G2773" s="53">
        <v>0</v>
      </c>
    </row>
    <row r="2774" spans="7:7" x14ac:dyDescent="0.3">
      <c r="G2774" s="53">
        <v>0</v>
      </c>
    </row>
    <row r="2775" spans="7:7" x14ac:dyDescent="0.3">
      <c r="G2775" s="53">
        <v>0</v>
      </c>
    </row>
    <row r="2776" spans="7:7" x14ac:dyDescent="0.3">
      <c r="G2776" s="53">
        <v>0</v>
      </c>
    </row>
    <row r="2777" spans="7:7" x14ac:dyDescent="0.3">
      <c r="G2777" s="53">
        <v>0</v>
      </c>
    </row>
    <row r="2778" spans="7:7" x14ac:dyDescent="0.3">
      <c r="G2778" s="53">
        <v>0</v>
      </c>
    </row>
    <row r="2779" spans="7:7" x14ac:dyDescent="0.3">
      <c r="G2779" s="53">
        <v>0</v>
      </c>
    </row>
    <row r="2780" spans="7:7" x14ac:dyDescent="0.3">
      <c r="G2780" s="53">
        <v>0</v>
      </c>
    </row>
    <row r="2781" spans="7:7" x14ac:dyDescent="0.3">
      <c r="G2781" s="53">
        <v>0</v>
      </c>
    </row>
    <row r="2782" spans="7:7" x14ac:dyDescent="0.3">
      <c r="G2782" s="53">
        <v>0</v>
      </c>
    </row>
    <row r="2783" spans="7:7" x14ac:dyDescent="0.3">
      <c r="G2783" s="53">
        <v>0</v>
      </c>
    </row>
    <row r="2784" spans="7:7" x14ac:dyDescent="0.3">
      <c r="G2784" s="53">
        <v>0</v>
      </c>
    </row>
    <row r="2785" spans="7:7" x14ac:dyDescent="0.3">
      <c r="G2785" s="53">
        <v>0</v>
      </c>
    </row>
    <row r="2786" spans="7:7" x14ac:dyDescent="0.3">
      <c r="G2786" s="53">
        <v>0</v>
      </c>
    </row>
    <row r="2787" spans="7:7" x14ac:dyDescent="0.3">
      <c r="G2787" s="53">
        <v>0</v>
      </c>
    </row>
    <row r="2788" spans="7:7" x14ac:dyDescent="0.3">
      <c r="G2788" s="53">
        <v>0</v>
      </c>
    </row>
    <row r="2789" spans="7:7" x14ac:dyDescent="0.3">
      <c r="G2789" s="53">
        <v>0</v>
      </c>
    </row>
    <row r="2790" spans="7:7" x14ac:dyDescent="0.3">
      <c r="G2790" s="53">
        <v>0</v>
      </c>
    </row>
    <row r="2791" spans="7:7" x14ac:dyDescent="0.3">
      <c r="G2791" s="53">
        <v>0</v>
      </c>
    </row>
    <row r="2792" spans="7:7" x14ac:dyDescent="0.3">
      <c r="G2792" s="53">
        <v>0</v>
      </c>
    </row>
    <row r="2793" spans="7:7" x14ac:dyDescent="0.3">
      <c r="G2793" s="53">
        <v>0</v>
      </c>
    </row>
    <row r="2794" spans="7:7" x14ac:dyDescent="0.3">
      <c r="G2794" s="53">
        <v>0</v>
      </c>
    </row>
    <row r="2795" spans="7:7" x14ac:dyDescent="0.3">
      <c r="G2795" s="53">
        <v>0</v>
      </c>
    </row>
    <row r="2796" spans="7:7" x14ac:dyDescent="0.3">
      <c r="G2796" s="53">
        <v>0</v>
      </c>
    </row>
    <row r="2797" spans="7:7" x14ac:dyDescent="0.3">
      <c r="G2797" s="53">
        <v>0</v>
      </c>
    </row>
    <row r="2798" spans="7:7" x14ac:dyDescent="0.3">
      <c r="G2798" s="53">
        <v>0</v>
      </c>
    </row>
    <row r="2799" spans="7:7" x14ac:dyDescent="0.3">
      <c r="G2799" s="53">
        <v>0</v>
      </c>
    </row>
    <row r="2800" spans="7:7" x14ac:dyDescent="0.3">
      <c r="G2800" s="53">
        <v>0</v>
      </c>
    </row>
    <row r="2801" spans="7:7" x14ac:dyDescent="0.3">
      <c r="G2801" s="53">
        <v>0</v>
      </c>
    </row>
    <row r="2802" spans="7:7" x14ac:dyDescent="0.3">
      <c r="G2802" s="53">
        <v>0</v>
      </c>
    </row>
    <row r="2803" spans="7:7" x14ac:dyDescent="0.3">
      <c r="G2803" s="53">
        <v>0</v>
      </c>
    </row>
    <row r="2804" spans="7:7" x14ac:dyDescent="0.3">
      <c r="G2804" s="53">
        <v>0</v>
      </c>
    </row>
    <row r="2805" spans="7:7" x14ac:dyDescent="0.3">
      <c r="G2805" s="53">
        <v>0</v>
      </c>
    </row>
    <row r="2806" spans="7:7" x14ac:dyDescent="0.3">
      <c r="G2806" s="53">
        <v>0</v>
      </c>
    </row>
    <row r="2807" spans="7:7" x14ac:dyDescent="0.3">
      <c r="G2807" s="53">
        <v>0</v>
      </c>
    </row>
    <row r="2808" spans="7:7" x14ac:dyDescent="0.3">
      <c r="G2808" s="53">
        <v>0</v>
      </c>
    </row>
    <row r="2809" spans="7:7" x14ac:dyDescent="0.3">
      <c r="G2809" s="53">
        <v>0</v>
      </c>
    </row>
    <row r="2810" spans="7:7" x14ac:dyDescent="0.3">
      <c r="G2810" s="53">
        <v>0</v>
      </c>
    </row>
    <row r="2811" spans="7:7" x14ac:dyDescent="0.3">
      <c r="G2811" s="53">
        <v>0</v>
      </c>
    </row>
    <row r="2812" spans="7:7" x14ac:dyDescent="0.3">
      <c r="G2812" s="53">
        <v>0</v>
      </c>
    </row>
    <row r="2813" spans="7:7" x14ac:dyDescent="0.3">
      <c r="G2813" s="53">
        <v>0</v>
      </c>
    </row>
    <row r="2814" spans="7:7" x14ac:dyDescent="0.3">
      <c r="G2814" s="53">
        <v>0</v>
      </c>
    </row>
    <row r="2815" spans="7:7" x14ac:dyDescent="0.3">
      <c r="G2815" s="53">
        <v>0</v>
      </c>
    </row>
    <row r="2816" spans="7:7" x14ac:dyDescent="0.3">
      <c r="G2816" s="53">
        <v>0</v>
      </c>
    </row>
    <row r="2817" spans="7:7" x14ac:dyDescent="0.3">
      <c r="G2817" s="53">
        <v>0</v>
      </c>
    </row>
    <row r="2818" spans="7:7" x14ac:dyDescent="0.3">
      <c r="G2818" s="53">
        <v>0</v>
      </c>
    </row>
    <row r="2819" spans="7:7" x14ac:dyDescent="0.3">
      <c r="G2819" s="53">
        <v>0</v>
      </c>
    </row>
    <row r="2820" spans="7:7" x14ac:dyDescent="0.3">
      <c r="G2820" s="53">
        <v>0</v>
      </c>
    </row>
    <row r="2821" spans="7:7" x14ac:dyDescent="0.3">
      <c r="G2821" s="53">
        <v>0</v>
      </c>
    </row>
    <row r="2822" spans="7:7" x14ac:dyDescent="0.3">
      <c r="G2822" s="53">
        <v>0</v>
      </c>
    </row>
    <row r="2823" spans="7:7" x14ac:dyDescent="0.3">
      <c r="G2823" s="53">
        <v>0</v>
      </c>
    </row>
    <row r="2824" spans="7:7" x14ac:dyDescent="0.3">
      <c r="G2824" s="53">
        <v>0</v>
      </c>
    </row>
    <row r="2825" spans="7:7" x14ac:dyDescent="0.3">
      <c r="G2825" s="53">
        <v>0</v>
      </c>
    </row>
    <row r="2826" spans="7:7" x14ac:dyDescent="0.3">
      <c r="G2826" s="53">
        <v>0</v>
      </c>
    </row>
    <row r="2827" spans="7:7" x14ac:dyDescent="0.3">
      <c r="G2827" s="53">
        <v>0</v>
      </c>
    </row>
    <row r="2828" spans="7:7" x14ac:dyDescent="0.3">
      <c r="G2828" s="53">
        <v>0</v>
      </c>
    </row>
    <row r="2829" spans="7:7" x14ac:dyDescent="0.3">
      <c r="G2829" s="53">
        <v>0</v>
      </c>
    </row>
    <row r="2830" spans="7:7" x14ac:dyDescent="0.3">
      <c r="G2830" s="53">
        <v>0</v>
      </c>
    </row>
    <row r="2831" spans="7:7" x14ac:dyDescent="0.3">
      <c r="G2831" s="53">
        <v>0</v>
      </c>
    </row>
    <row r="2832" spans="7:7" x14ac:dyDescent="0.3">
      <c r="G2832" s="53">
        <v>0</v>
      </c>
    </row>
    <row r="2833" spans="7:7" x14ac:dyDescent="0.3">
      <c r="G2833" s="53">
        <v>0</v>
      </c>
    </row>
    <row r="2834" spans="7:7" x14ac:dyDescent="0.3">
      <c r="G2834" s="53">
        <v>0</v>
      </c>
    </row>
    <row r="2835" spans="7:7" x14ac:dyDescent="0.3">
      <c r="G2835" s="53">
        <v>0</v>
      </c>
    </row>
    <row r="2836" spans="7:7" x14ac:dyDescent="0.3">
      <c r="G2836" s="53">
        <v>0</v>
      </c>
    </row>
    <row r="2837" spans="7:7" x14ac:dyDescent="0.3">
      <c r="G2837" s="53">
        <v>0</v>
      </c>
    </row>
    <row r="2838" spans="7:7" x14ac:dyDescent="0.3">
      <c r="G2838" s="53">
        <v>0</v>
      </c>
    </row>
    <row r="2839" spans="7:7" x14ac:dyDescent="0.3">
      <c r="G2839" s="53">
        <v>0</v>
      </c>
    </row>
    <row r="2840" spans="7:7" x14ac:dyDescent="0.3">
      <c r="G2840" s="53">
        <v>0</v>
      </c>
    </row>
    <row r="2841" spans="7:7" x14ac:dyDescent="0.3">
      <c r="G2841" s="53">
        <v>0</v>
      </c>
    </row>
    <row r="2842" spans="7:7" x14ac:dyDescent="0.3">
      <c r="G2842" s="53">
        <v>0</v>
      </c>
    </row>
    <row r="2843" spans="7:7" x14ac:dyDescent="0.3">
      <c r="G2843" s="53">
        <v>0</v>
      </c>
    </row>
    <row r="2844" spans="7:7" x14ac:dyDescent="0.3">
      <c r="G2844" s="53">
        <v>0</v>
      </c>
    </row>
    <row r="2845" spans="7:7" x14ac:dyDescent="0.3">
      <c r="G2845" s="53">
        <v>0</v>
      </c>
    </row>
    <row r="2846" spans="7:7" x14ac:dyDescent="0.3">
      <c r="G2846" s="53">
        <v>0</v>
      </c>
    </row>
    <row r="2847" spans="7:7" x14ac:dyDescent="0.3">
      <c r="G2847" s="53">
        <v>0</v>
      </c>
    </row>
    <row r="2848" spans="7:7" x14ac:dyDescent="0.3">
      <c r="G2848" s="53">
        <v>0</v>
      </c>
    </row>
    <row r="2849" spans="7:7" x14ac:dyDescent="0.3">
      <c r="G2849" s="53">
        <v>0</v>
      </c>
    </row>
    <row r="2850" spans="7:7" x14ac:dyDescent="0.3">
      <c r="G2850" s="53">
        <v>0</v>
      </c>
    </row>
    <row r="2851" spans="7:7" x14ac:dyDescent="0.3">
      <c r="G2851" s="53">
        <v>0</v>
      </c>
    </row>
    <row r="2852" spans="7:7" x14ac:dyDescent="0.3">
      <c r="G2852" s="53">
        <v>0</v>
      </c>
    </row>
    <row r="2853" spans="7:7" x14ac:dyDescent="0.3">
      <c r="G2853" s="53">
        <v>0</v>
      </c>
    </row>
    <row r="2854" spans="7:7" x14ac:dyDescent="0.3">
      <c r="G2854" s="53">
        <v>0</v>
      </c>
    </row>
    <row r="2855" spans="7:7" x14ac:dyDescent="0.3">
      <c r="G2855" s="53">
        <v>0</v>
      </c>
    </row>
    <row r="2856" spans="7:7" x14ac:dyDescent="0.3">
      <c r="G2856" s="53">
        <v>0</v>
      </c>
    </row>
    <row r="2857" spans="7:7" x14ac:dyDescent="0.3">
      <c r="G2857" s="53">
        <v>0</v>
      </c>
    </row>
    <row r="2858" spans="7:7" x14ac:dyDescent="0.3">
      <c r="G2858" s="53">
        <v>0</v>
      </c>
    </row>
    <row r="2859" spans="7:7" x14ac:dyDescent="0.3">
      <c r="G2859" s="53">
        <v>0</v>
      </c>
    </row>
    <row r="2860" spans="7:7" x14ac:dyDescent="0.3">
      <c r="G2860" s="53">
        <v>0</v>
      </c>
    </row>
    <row r="2861" spans="7:7" x14ac:dyDescent="0.3">
      <c r="G2861" s="53">
        <v>0</v>
      </c>
    </row>
    <row r="2862" spans="7:7" x14ac:dyDescent="0.3">
      <c r="G2862" s="53">
        <v>0</v>
      </c>
    </row>
    <row r="2863" spans="7:7" x14ac:dyDescent="0.3">
      <c r="G2863" s="53">
        <v>0</v>
      </c>
    </row>
    <row r="2864" spans="7:7" x14ac:dyDescent="0.3">
      <c r="G2864" s="53">
        <v>0</v>
      </c>
    </row>
    <row r="2865" spans="7:7" x14ac:dyDescent="0.3">
      <c r="G2865" s="53">
        <v>0</v>
      </c>
    </row>
    <row r="2866" spans="7:7" x14ac:dyDescent="0.3">
      <c r="G2866" s="53">
        <v>0</v>
      </c>
    </row>
    <row r="2867" spans="7:7" x14ac:dyDescent="0.3">
      <c r="G2867" s="53">
        <v>0</v>
      </c>
    </row>
    <row r="2868" spans="7:7" x14ac:dyDescent="0.3">
      <c r="G2868" s="53">
        <v>0</v>
      </c>
    </row>
    <row r="2869" spans="7:7" x14ac:dyDescent="0.3">
      <c r="G2869" s="53">
        <v>0</v>
      </c>
    </row>
    <row r="2870" spans="7:7" x14ac:dyDescent="0.3">
      <c r="G2870" s="53">
        <v>0</v>
      </c>
    </row>
    <row r="2871" spans="7:7" x14ac:dyDescent="0.3">
      <c r="G2871" s="53">
        <v>0</v>
      </c>
    </row>
    <row r="2872" spans="7:7" x14ac:dyDescent="0.3">
      <c r="G2872" s="53">
        <v>0</v>
      </c>
    </row>
    <row r="2873" spans="7:7" x14ac:dyDescent="0.3">
      <c r="G2873" s="53">
        <v>0</v>
      </c>
    </row>
    <row r="2874" spans="7:7" x14ac:dyDescent="0.3">
      <c r="G2874" s="53">
        <v>0</v>
      </c>
    </row>
    <row r="2875" spans="7:7" x14ac:dyDescent="0.3">
      <c r="G2875" s="53">
        <v>0</v>
      </c>
    </row>
    <row r="2876" spans="7:7" x14ac:dyDescent="0.3">
      <c r="G2876" s="53">
        <v>0</v>
      </c>
    </row>
    <row r="2877" spans="7:7" x14ac:dyDescent="0.3">
      <c r="G2877" s="53">
        <v>0</v>
      </c>
    </row>
    <row r="2878" spans="7:7" x14ac:dyDescent="0.3">
      <c r="G2878" s="53">
        <v>0</v>
      </c>
    </row>
    <row r="2879" spans="7:7" x14ac:dyDescent="0.3">
      <c r="G2879" s="53">
        <v>0</v>
      </c>
    </row>
    <row r="2880" spans="7:7" x14ac:dyDescent="0.3">
      <c r="G2880" s="53">
        <v>0</v>
      </c>
    </row>
    <row r="2881" spans="7:7" x14ac:dyDescent="0.3">
      <c r="G2881" s="53">
        <v>0</v>
      </c>
    </row>
    <row r="2882" spans="7:7" x14ac:dyDescent="0.3">
      <c r="G2882" s="53">
        <v>0</v>
      </c>
    </row>
    <row r="2883" spans="7:7" x14ac:dyDescent="0.3">
      <c r="G2883" s="53">
        <v>0</v>
      </c>
    </row>
    <row r="2884" spans="7:7" x14ac:dyDescent="0.3">
      <c r="G2884" s="53">
        <v>0</v>
      </c>
    </row>
    <row r="2885" spans="7:7" x14ac:dyDescent="0.3">
      <c r="G2885" s="53">
        <v>0</v>
      </c>
    </row>
    <row r="2886" spans="7:7" x14ac:dyDescent="0.3">
      <c r="G2886" s="53">
        <v>0</v>
      </c>
    </row>
    <row r="2887" spans="7:7" x14ac:dyDescent="0.3">
      <c r="G2887" s="53">
        <v>0</v>
      </c>
    </row>
    <row r="2888" spans="7:7" x14ac:dyDescent="0.3">
      <c r="G2888" s="53">
        <v>0</v>
      </c>
    </row>
    <row r="2889" spans="7:7" x14ac:dyDescent="0.3">
      <c r="G2889" s="53">
        <v>0</v>
      </c>
    </row>
    <row r="2890" spans="7:7" x14ac:dyDescent="0.3">
      <c r="G2890" s="53">
        <v>0</v>
      </c>
    </row>
    <row r="2891" spans="7:7" x14ac:dyDescent="0.3">
      <c r="G2891" s="53">
        <v>0</v>
      </c>
    </row>
    <row r="2892" spans="7:7" x14ac:dyDescent="0.3">
      <c r="G2892" s="53">
        <v>0</v>
      </c>
    </row>
    <row r="2893" spans="7:7" x14ac:dyDescent="0.3">
      <c r="G2893" s="53">
        <v>0</v>
      </c>
    </row>
    <row r="2894" spans="7:7" x14ac:dyDescent="0.3">
      <c r="G2894" s="53">
        <v>0</v>
      </c>
    </row>
    <row r="2895" spans="7:7" x14ac:dyDescent="0.3">
      <c r="G2895" s="53">
        <v>0</v>
      </c>
    </row>
    <row r="2896" spans="7:7" x14ac:dyDescent="0.3">
      <c r="G2896" s="53">
        <v>0</v>
      </c>
    </row>
    <row r="2897" spans="7:7" x14ac:dyDescent="0.3">
      <c r="G2897" s="53">
        <v>0</v>
      </c>
    </row>
    <row r="2898" spans="7:7" x14ac:dyDescent="0.3">
      <c r="G2898" s="53">
        <v>0</v>
      </c>
    </row>
    <row r="2899" spans="7:7" x14ac:dyDescent="0.3">
      <c r="G2899" s="53">
        <v>0</v>
      </c>
    </row>
    <row r="2900" spans="7:7" x14ac:dyDescent="0.3">
      <c r="G2900" s="53">
        <v>0</v>
      </c>
    </row>
    <row r="2901" spans="7:7" x14ac:dyDescent="0.3">
      <c r="G2901" s="53">
        <v>0</v>
      </c>
    </row>
    <row r="2902" spans="7:7" x14ac:dyDescent="0.3">
      <c r="G2902" s="53">
        <v>0</v>
      </c>
    </row>
    <row r="2903" spans="7:7" x14ac:dyDescent="0.3">
      <c r="G2903" s="53">
        <v>0</v>
      </c>
    </row>
    <row r="2904" spans="7:7" x14ac:dyDescent="0.3">
      <c r="G2904" s="53">
        <v>0</v>
      </c>
    </row>
    <row r="2905" spans="7:7" x14ac:dyDescent="0.3">
      <c r="G2905" s="53">
        <v>0</v>
      </c>
    </row>
    <row r="2906" spans="7:7" x14ac:dyDescent="0.3">
      <c r="G2906" s="53">
        <v>0</v>
      </c>
    </row>
    <row r="2907" spans="7:7" x14ac:dyDescent="0.3">
      <c r="G2907" s="53">
        <v>0</v>
      </c>
    </row>
    <row r="2908" spans="7:7" x14ac:dyDescent="0.3">
      <c r="G2908" s="53">
        <v>0</v>
      </c>
    </row>
    <row r="2909" spans="7:7" x14ac:dyDescent="0.3">
      <c r="G2909" s="53">
        <v>0</v>
      </c>
    </row>
    <row r="2910" spans="7:7" x14ac:dyDescent="0.3">
      <c r="G2910" s="53">
        <v>0</v>
      </c>
    </row>
    <row r="2911" spans="7:7" x14ac:dyDescent="0.3">
      <c r="G2911" s="53">
        <v>0</v>
      </c>
    </row>
    <row r="2912" spans="7:7" x14ac:dyDescent="0.3">
      <c r="G2912" s="53">
        <v>0</v>
      </c>
    </row>
    <row r="2913" spans="7:7" x14ac:dyDescent="0.3">
      <c r="G2913" s="53">
        <v>0</v>
      </c>
    </row>
    <row r="2914" spans="7:7" x14ac:dyDescent="0.3">
      <c r="G2914" s="53">
        <v>0</v>
      </c>
    </row>
    <row r="2915" spans="7:7" x14ac:dyDescent="0.3">
      <c r="G2915" s="53">
        <v>0</v>
      </c>
    </row>
    <row r="2916" spans="7:7" x14ac:dyDescent="0.3">
      <c r="G2916" s="53">
        <v>0</v>
      </c>
    </row>
    <row r="2917" spans="7:7" x14ac:dyDescent="0.3">
      <c r="G2917" s="53">
        <v>0</v>
      </c>
    </row>
    <row r="2918" spans="7:7" x14ac:dyDescent="0.3">
      <c r="G2918" s="53">
        <v>0</v>
      </c>
    </row>
    <row r="2919" spans="7:7" x14ac:dyDescent="0.3">
      <c r="G2919" s="53">
        <v>0</v>
      </c>
    </row>
    <row r="2920" spans="7:7" x14ac:dyDescent="0.3">
      <c r="G2920" s="53">
        <v>0</v>
      </c>
    </row>
    <row r="2921" spans="7:7" x14ac:dyDescent="0.3">
      <c r="G2921" s="53">
        <v>0</v>
      </c>
    </row>
    <row r="2922" spans="7:7" x14ac:dyDescent="0.3">
      <c r="G2922" s="53">
        <v>0</v>
      </c>
    </row>
    <row r="2923" spans="7:7" x14ac:dyDescent="0.3">
      <c r="G2923" s="53">
        <v>0</v>
      </c>
    </row>
    <row r="2924" spans="7:7" x14ac:dyDescent="0.3">
      <c r="G2924" s="53">
        <v>0</v>
      </c>
    </row>
    <row r="2925" spans="7:7" x14ac:dyDescent="0.3">
      <c r="G2925" s="53">
        <v>0</v>
      </c>
    </row>
    <row r="2926" spans="7:7" x14ac:dyDescent="0.3">
      <c r="G2926" s="53">
        <v>0</v>
      </c>
    </row>
    <row r="2927" spans="7:7" x14ac:dyDescent="0.3">
      <c r="G2927" s="53">
        <v>0</v>
      </c>
    </row>
    <row r="2928" spans="7:7" x14ac:dyDescent="0.3">
      <c r="G2928" s="53">
        <v>0</v>
      </c>
    </row>
    <row r="2929" spans="7:7" x14ac:dyDescent="0.3">
      <c r="G2929" s="53">
        <v>0</v>
      </c>
    </row>
    <row r="2930" spans="7:7" x14ac:dyDescent="0.3">
      <c r="G2930" s="53">
        <v>0</v>
      </c>
    </row>
    <row r="2931" spans="7:7" x14ac:dyDescent="0.3">
      <c r="G2931" s="53">
        <v>0</v>
      </c>
    </row>
    <row r="2932" spans="7:7" x14ac:dyDescent="0.3">
      <c r="G2932" s="53">
        <v>0</v>
      </c>
    </row>
    <row r="2933" spans="7:7" x14ac:dyDescent="0.3">
      <c r="G2933" s="53">
        <v>0</v>
      </c>
    </row>
    <row r="2934" spans="7:7" x14ac:dyDescent="0.3">
      <c r="G2934" s="53">
        <v>0</v>
      </c>
    </row>
    <row r="2935" spans="7:7" x14ac:dyDescent="0.3">
      <c r="G2935" s="53">
        <v>0</v>
      </c>
    </row>
    <row r="2936" spans="7:7" x14ac:dyDescent="0.3">
      <c r="G2936" s="53">
        <v>0</v>
      </c>
    </row>
    <row r="2937" spans="7:7" x14ac:dyDescent="0.3">
      <c r="G2937" s="53">
        <v>0</v>
      </c>
    </row>
    <row r="2938" spans="7:7" x14ac:dyDescent="0.3">
      <c r="G2938" s="53">
        <v>0</v>
      </c>
    </row>
    <row r="2939" spans="7:7" x14ac:dyDescent="0.3">
      <c r="G2939" s="53">
        <v>0</v>
      </c>
    </row>
    <row r="2940" spans="7:7" x14ac:dyDescent="0.3">
      <c r="G2940" s="53">
        <v>0</v>
      </c>
    </row>
    <row r="2941" spans="7:7" x14ac:dyDescent="0.3">
      <c r="G2941" s="53">
        <v>0</v>
      </c>
    </row>
    <row r="2942" spans="7:7" x14ac:dyDescent="0.3">
      <c r="G2942" s="53">
        <v>0</v>
      </c>
    </row>
    <row r="2943" spans="7:7" x14ac:dyDescent="0.3">
      <c r="G2943" s="53">
        <v>0</v>
      </c>
    </row>
    <row r="2944" spans="7:7" x14ac:dyDescent="0.3">
      <c r="G2944" s="53">
        <v>0</v>
      </c>
    </row>
    <row r="2945" spans="7:7" x14ac:dyDescent="0.3">
      <c r="G2945" s="53">
        <v>0</v>
      </c>
    </row>
    <row r="2946" spans="7:7" x14ac:dyDescent="0.3">
      <c r="G2946" s="53">
        <v>0</v>
      </c>
    </row>
    <row r="2947" spans="7:7" x14ac:dyDescent="0.3">
      <c r="G2947" s="53">
        <v>0</v>
      </c>
    </row>
    <row r="2948" spans="7:7" x14ac:dyDescent="0.3">
      <c r="G2948" s="53">
        <v>0</v>
      </c>
    </row>
    <row r="2949" spans="7:7" x14ac:dyDescent="0.3">
      <c r="G2949" s="53">
        <v>0</v>
      </c>
    </row>
    <row r="2950" spans="7:7" x14ac:dyDescent="0.3">
      <c r="G2950" s="53">
        <v>0</v>
      </c>
    </row>
    <row r="2951" spans="7:7" x14ac:dyDescent="0.3">
      <c r="G2951" s="53">
        <v>0</v>
      </c>
    </row>
    <row r="2952" spans="7:7" x14ac:dyDescent="0.3">
      <c r="G2952" s="53">
        <v>0</v>
      </c>
    </row>
    <row r="2953" spans="7:7" x14ac:dyDescent="0.3">
      <c r="G2953" s="53">
        <v>0</v>
      </c>
    </row>
    <row r="2954" spans="7:7" x14ac:dyDescent="0.3">
      <c r="G2954" s="53">
        <v>0</v>
      </c>
    </row>
    <row r="2955" spans="7:7" x14ac:dyDescent="0.3">
      <c r="G2955" s="53">
        <v>0</v>
      </c>
    </row>
    <row r="2956" spans="7:7" x14ac:dyDescent="0.3">
      <c r="G2956" s="53">
        <v>0</v>
      </c>
    </row>
    <row r="2957" spans="7:7" x14ac:dyDescent="0.3">
      <c r="G2957" s="53">
        <v>0</v>
      </c>
    </row>
    <row r="2958" spans="7:7" x14ac:dyDescent="0.3">
      <c r="G2958" s="53">
        <v>0</v>
      </c>
    </row>
    <row r="2959" spans="7:7" x14ac:dyDescent="0.3">
      <c r="G2959" s="53">
        <v>0</v>
      </c>
    </row>
    <row r="2960" spans="7:7" x14ac:dyDescent="0.3">
      <c r="G2960" s="53">
        <v>0</v>
      </c>
    </row>
    <row r="2961" spans="7:7" x14ac:dyDescent="0.3">
      <c r="G2961" s="53">
        <v>0</v>
      </c>
    </row>
    <row r="2962" spans="7:7" x14ac:dyDescent="0.3">
      <c r="G2962" s="53">
        <v>0</v>
      </c>
    </row>
    <row r="2963" spans="7:7" x14ac:dyDescent="0.3">
      <c r="G2963" s="53">
        <v>0</v>
      </c>
    </row>
    <row r="2964" spans="7:7" x14ac:dyDescent="0.3">
      <c r="G2964" s="53">
        <v>0</v>
      </c>
    </row>
    <row r="2965" spans="7:7" x14ac:dyDescent="0.3">
      <c r="G2965" s="53">
        <v>0</v>
      </c>
    </row>
    <row r="2966" spans="7:7" x14ac:dyDescent="0.3">
      <c r="G2966" s="53">
        <v>0</v>
      </c>
    </row>
    <row r="2967" spans="7:7" x14ac:dyDescent="0.3">
      <c r="G2967" s="53">
        <v>0</v>
      </c>
    </row>
    <row r="2968" spans="7:7" x14ac:dyDescent="0.3">
      <c r="G2968" s="53">
        <v>0</v>
      </c>
    </row>
    <row r="2969" spans="7:7" x14ac:dyDescent="0.3">
      <c r="G2969" s="53">
        <v>0</v>
      </c>
    </row>
    <row r="2970" spans="7:7" x14ac:dyDescent="0.3">
      <c r="G2970" s="53">
        <v>0</v>
      </c>
    </row>
    <row r="2971" spans="7:7" x14ac:dyDescent="0.3">
      <c r="G2971" s="53">
        <v>0</v>
      </c>
    </row>
    <row r="2972" spans="7:7" x14ac:dyDescent="0.3">
      <c r="G2972" s="53">
        <v>0</v>
      </c>
    </row>
    <row r="2973" spans="7:7" x14ac:dyDescent="0.3">
      <c r="G2973" s="53">
        <v>0</v>
      </c>
    </row>
    <row r="2974" spans="7:7" x14ac:dyDescent="0.3">
      <c r="G2974" s="53">
        <v>0</v>
      </c>
    </row>
    <row r="2975" spans="7:7" x14ac:dyDescent="0.3">
      <c r="G2975" s="53">
        <v>0</v>
      </c>
    </row>
    <row r="2976" spans="7:7" x14ac:dyDescent="0.3">
      <c r="G2976" s="53">
        <v>0</v>
      </c>
    </row>
    <row r="2977" spans="7:7" x14ac:dyDescent="0.3">
      <c r="G2977" s="53">
        <v>0</v>
      </c>
    </row>
    <row r="2978" spans="7:7" x14ac:dyDescent="0.3">
      <c r="G2978" s="53">
        <v>0</v>
      </c>
    </row>
    <row r="2979" spans="7:7" x14ac:dyDescent="0.3">
      <c r="G2979" s="53">
        <v>0</v>
      </c>
    </row>
    <row r="2980" spans="7:7" x14ac:dyDescent="0.3">
      <c r="G2980" s="53">
        <v>0</v>
      </c>
    </row>
    <row r="2981" spans="7:7" x14ac:dyDescent="0.3">
      <c r="G2981" s="53">
        <v>0</v>
      </c>
    </row>
    <row r="2982" spans="7:7" x14ac:dyDescent="0.3">
      <c r="G2982" s="53">
        <v>0</v>
      </c>
    </row>
    <row r="2983" spans="7:7" x14ac:dyDescent="0.3">
      <c r="G2983" s="53">
        <v>0</v>
      </c>
    </row>
    <row r="2984" spans="7:7" x14ac:dyDescent="0.3">
      <c r="G2984" s="53">
        <v>0</v>
      </c>
    </row>
    <row r="2985" spans="7:7" x14ac:dyDescent="0.3">
      <c r="G2985" s="53">
        <v>0</v>
      </c>
    </row>
    <row r="2986" spans="7:7" x14ac:dyDescent="0.3">
      <c r="G2986" s="53">
        <v>0</v>
      </c>
    </row>
    <row r="2987" spans="7:7" x14ac:dyDescent="0.3">
      <c r="G2987" s="53">
        <v>0</v>
      </c>
    </row>
    <row r="2988" spans="7:7" x14ac:dyDescent="0.3">
      <c r="G2988" s="53">
        <v>0</v>
      </c>
    </row>
    <row r="2989" spans="7:7" x14ac:dyDescent="0.3">
      <c r="G2989" s="53">
        <v>0</v>
      </c>
    </row>
    <row r="2990" spans="7:7" x14ac:dyDescent="0.3">
      <c r="G2990" s="53">
        <v>0</v>
      </c>
    </row>
    <row r="2991" spans="7:7" x14ac:dyDescent="0.3">
      <c r="G2991" s="53">
        <v>0</v>
      </c>
    </row>
    <row r="2992" spans="7:7" x14ac:dyDescent="0.3">
      <c r="G2992" s="53">
        <v>0</v>
      </c>
    </row>
    <row r="2993" spans="7:7" x14ac:dyDescent="0.3">
      <c r="G2993" s="53">
        <v>0</v>
      </c>
    </row>
    <row r="2994" spans="7:7" x14ac:dyDescent="0.3">
      <c r="G2994" s="53">
        <v>0</v>
      </c>
    </row>
    <row r="2995" spans="7:7" x14ac:dyDescent="0.3">
      <c r="G2995" s="53">
        <v>0</v>
      </c>
    </row>
    <row r="2996" spans="7:7" x14ac:dyDescent="0.3">
      <c r="G2996" s="53">
        <v>0</v>
      </c>
    </row>
    <row r="2997" spans="7:7" x14ac:dyDescent="0.3">
      <c r="G2997" s="53">
        <v>0</v>
      </c>
    </row>
    <row r="2998" spans="7:7" x14ac:dyDescent="0.3">
      <c r="G2998" s="53">
        <v>0</v>
      </c>
    </row>
    <row r="2999" spans="7:7" x14ac:dyDescent="0.3">
      <c r="G2999" s="53">
        <v>0</v>
      </c>
    </row>
    <row r="3000" spans="7:7" x14ac:dyDescent="0.3">
      <c r="G3000" s="53">
        <v>0</v>
      </c>
    </row>
    <row r="3001" spans="7:7" x14ac:dyDescent="0.3">
      <c r="G3001" s="53">
        <v>0</v>
      </c>
    </row>
    <row r="3002" spans="7:7" x14ac:dyDescent="0.3">
      <c r="G3002" s="53">
        <v>0</v>
      </c>
    </row>
    <row r="3003" spans="7:7" x14ac:dyDescent="0.3">
      <c r="G3003" s="53">
        <v>0</v>
      </c>
    </row>
    <row r="3004" spans="7:7" x14ac:dyDescent="0.3">
      <c r="G3004" s="53">
        <v>0</v>
      </c>
    </row>
    <row r="3005" spans="7:7" x14ac:dyDescent="0.3">
      <c r="G3005" s="53">
        <v>0</v>
      </c>
    </row>
    <row r="3006" spans="7:7" x14ac:dyDescent="0.3">
      <c r="G3006" s="53">
        <v>0</v>
      </c>
    </row>
    <row r="3007" spans="7:7" x14ac:dyDescent="0.3">
      <c r="G3007" s="53">
        <v>0</v>
      </c>
    </row>
    <row r="3008" spans="7:7" x14ac:dyDescent="0.3">
      <c r="G3008" s="53">
        <v>0</v>
      </c>
    </row>
    <row r="3009" spans="7:7" x14ac:dyDescent="0.3">
      <c r="G3009" s="53">
        <v>0</v>
      </c>
    </row>
    <row r="3010" spans="7:7" x14ac:dyDescent="0.3">
      <c r="G3010" s="53">
        <v>0</v>
      </c>
    </row>
    <row r="3011" spans="7:7" x14ac:dyDescent="0.3">
      <c r="G3011" s="53">
        <v>0</v>
      </c>
    </row>
    <row r="3012" spans="7:7" x14ac:dyDescent="0.3">
      <c r="G3012" s="53">
        <v>0</v>
      </c>
    </row>
    <row r="3013" spans="7:7" x14ac:dyDescent="0.3">
      <c r="G3013" s="53">
        <v>0</v>
      </c>
    </row>
    <row r="3014" spans="7:7" x14ac:dyDescent="0.3">
      <c r="G3014" s="53">
        <v>0</v>
      </c>
    </row>
    <row r="3015" spans="7:7" x14ac:dyDescent="0.3">
      <c r="G3015" s="53">
        <v>0</v>
      </c>
    </row>
    <row r="3016" spans="7:7" x14ac:dyDescent="0.3">
      <c r="G3016" s="53">
        <v>0</v>
      </c>
    </row>
    <row r="3017" spans="7:7" x14ac:dyDescent="0.3">
      <c r="G3017" s="53">
        <v>0</v>
      </c>
    </row>
    <row r="3018" spans="7:7" x14ac:dyDescent="0.3">
      <c r="G3018" s="53">
        <v>0</v>
      </c>
    </row>
    <row r="3019" spans="7:7" x14ac:dyDescent="0.3">
      <c r="G3019" s="53">
        <v>0</v>
      </c>
    </row>
    <row r="3020" spans="7:7" x14ac:dyDescent="0.3">
      <c r="G3020" s="53">
        <v>0</v>
      </c>
    </row>
    <row r="3021" spans="7:7" x14ac:dyDescent="0.3">
      <c r="G3021" s="53">
        <v>0</v>
      </c>
    </row>
    <row r="3022" spans="7:7" x14ac:dyDescent="0.3">
      <c r="G3022" s="53">
        <v>0</v>
      </c>
    </row>
    <row r="3023" spans="7:7" x14ac:dyDescent="0.3">
      <c r="G3023" s="53">
        <v>0</v>
      </c>
    </row>
    <row r="3024" spans="7:7" x14ac:dyDescent="0.3">
      <c r="G3024" s="53">
        <v>0</v>
      </c>
    </row>
    <row r="3025" spans="7:7" x14ac:dyDescent="0.3">
      <c r="G3025" s="53">
        <v>0</v>
      </c>
    </row>
    <row r="3026" spans="7:7" x14ac:dyDescent="0.3">
      <c r="G3026" s="53">
        <v>0</v>
      </c>
    </row>
    <row r="3027" spans="7:7" x14ac:dyDescent="0.3">
      <c r="G3027" s="53">
        <v>0</v>
      </c>
    </row>
    <row r="3028" spans="7:7" x14ac:dyDescent="0.3">
      <c r="G3028" s="53">
        <v>0</v>
      </c>
    </row>
    <row r="3029" spans="7:7" x14ac:dyDescent="0.3">
      <c r="G3029" s="53">
        <v>0</v>
      </c>
    </row>
    <row r="3030" spans="7:7" x14ac:dyDescent="0.3">
      <c r="G3030" s="53">
        <v>0</v>
      </c>
    </row>
    <row r="3031" spans="7:7" x14ac:dyDescent="0.3">
      <c r="G3031" s="53">
        <v>0</v>
      </c>
    </row>
    <row r="3032" spans="7:7" x14ac:dyDescent="0.3">
      <c r="G3032" s="53">
        <v>0</v>
      </c>
    </row>
    <row r="3033" spans="7:7" x14ac:dyDescent="0.3">
      <c r="G3033" s="53">
        <v>0</v>
      </c>
    </row>
    <row r="3034" spans="7:7" x14ac:dyDescent="0.3">
      <c r="G3034" s="53">
        <v>0</v>
      </c>
    </row>
    <row r="3035" spans="7:7" x14ac:dyDescent="0.3">
      <c r="G3035" s="53">
        <v>0</v>
      </c>
    </row>
    <row r="3036" spans="7:7" x14ac:dyDescent="0.3">
      <c r="G3036" s="53">
        <v>0</v>
      </c>
    </row>
    <row r="3037" spans="7:7" x14ac:dyDescent="0.3">
      <c r="G3037" s="53">
        <v>0</v>
      </c>
    </row>
    <row r="3038" spans="7:7" x14ac:dyDescent="0.3">
      <c r="G3038" s="53">
        <v>0</v>
      </c>
    </row>
    <row r="3039" spans="7:7" x14ac:dyDescent="0.3">
      <c r="G3039" s="53">
        <v>0</v>
      </c>
    </row>
    <row r="3040" spans="7:7" x14ac:dyDescent="0.3">
      <c r="G3040" s="53">
        <v>0</v>
      </c>
    </row>
    <row r="3041" spans="7:7" x14ac:dyDescent="0.3">
      <c r="G3041" s="53">
        <v>0</v>
      </c>
    </row>
    <row r="3042" spans="7:7" x14ac:dyDescent="0.3">
      <c r="G3042" s="53">
        <v>0</v>
      </c>
    </row>
    <row r="3043" spans="7:7" x14ac:dyDescent="0.3">
      <c r="G3043" s="53">
        <v>0</v>
      </c>
    </row>
    <row r="3044" spans="7:7" x14ac:dyDescent="0.3">
      <c r="G3044" s="53">
        <v>0</v>
      </c>
    </row>
    <row r="3045" spans="7:7" x14ac:dyDescent="0.3">
      <c r="G3045" s="53">
        <v>0</v>
      </c>
    </row>
    <row r="3046" spans="7:7" x14ac:dyDescent="0.3">
      <c r="G3046" s="53">
        <v>0</v>
      </c>
    </row>
    <row r="3047" spans="7:7" x14ac:dyDescent="0.3">
      <c r="G3047" s="53">
        <v>0</v>
      </c>
    </row>
    <row r="3048" spans="7:7" x14ac:dyDescent="0.3">
      <c r="G3048" s="53">
        <v>0</v>
      </c>
    </row>
    <row r="3049" spans="7:7" x14ac:dyDescent="0.3">
      <c r="G3049" s="53">
        <v>0</v>
      </c>
    </row>
    <row r="3050" spans="7:7" x14ac:dyDescent="0.3">
      <c r="G3050" s="53">
        <v>0</v>
      </c>
    </row>
    <row r="3051" spans="7:7" x14ac:dyDescent="0.3">
      <c r="G3051" s="53">
        <v>0</v>
      </c>
    </row>
    <row r="3052" spans="7:7" x14ac:dyDescent="0.3">
      <c r="G3052" s="53">
        <v>0</v>
      </c>
    </row>
    <row r="3053" spans="7:7" x14ac:dyDescent="0.3">
      <c r="G3053" s="53">
        <v>0</v>
      </c>
    </row>
    <row r="3054" spans="7:7" x14ac:dyDescent="0.3">
      <c r="G3054" s="53">
        <v>0</v>
      </c>
    </row>
    <row r="3055" spans="7:7" x14ac:dyDescent="0.3">
      <c r="G3055" s="53">
        <v>0</v>
      </c>
    </row>
    <row r="3056" spans="7:7" x14ac:dyDescent="0.3">
      <c r="G3056" s="53">
        <v>0</v>
      </c>
    </row>
    <row r="3057" spans="7:7" x14ac:dyDescent="0.3">
      <c r="G3057" s="53">
        <v>0</v>
      </c>
    </row>
    <row r="3058" spans="7:7" x14ac:dyDescent="0.3">
      <c r="G3058" s="53">
        <v>0</v>
      </c>
    </row>
    <row r="3059" spans="7:7" x14ac:dyDescent="0.3">
      <c r="G3059" s="53">
        <v>0</v>
      </c>
    </row>
    <row r="3060" spans="7:7" x14ac:dyDescent="0.3">
      <c r="G3060" s="53">
        <v>0</v>
      </c>
    </row>
    <row r="3061" spans="7:7" x14ac:dyDescent="0.3">
      <c r="G3061" s="53">
        <v>0</v>
      </c>
    </row>
    <row r="3062" spans="7:7" x14ac:dyDescent="0.3">
      <c r="G3062" s="53">
        <v>0</v>
      </c>
    </row>
    <row r="3063" spans="7:7" x14ac:dyDescent="0.3">
      <c r="G3063" s="53">
        <v>0</v>
      </c>
    </row>
    <row r="3064" spans="7:7" x14ac:dyDescent="0.3">
      <c r="G3064" s="53">
        <v>0</v>
      </c>
    </row>
    <row r="3065" spans="7:7" x14ac:dyDescent="0.3">
      <c r="G3065" s="53">
        <v>0</v>
      </c>
    </row>
    <row r="3066" spans="7:7" x14ac:dyDescent="0.3">
      <c r="G3066" s="53">
        <v>0</v>
      </c>
    </row>
    <row r="3067" spans="7:7" x14ac:dyDescent="0.3">
      <c r="G3067" s="53">
        <v>0</v>
      </c>
    </row>
    <row r="3068" spans="7:7" x14ac:dyDescent="0.3">
      <c r="G3068" s="53">
        <v>0</v>
      </c>
    </row>
    <row r="3069" spans="7:7" x14ac:dyDescent="0.3">
      <c r="G3069" s="53">
        <v>0</v>
      </c>
    </row>
    <row r="3070" spans="7:7" x14ac:dyDescent="0.3">
      <c r="G3070" s="53">
        <v>0</v>
      </c>
    </row>
    <row r="3071" spans="7:7" x14ac:dyDescent="0.3">
      <c r="G3071" s="53">
        <v>0</v>
      </c>
    </row>
    <row r="3072" spans="7:7" x14ac:dyDescent="0.3">
      <c r="G3072" s="53">
        <v>0</v>
      </c>
    </row>
    <row r="3073" spans="7:7" x14ac:dyDescent="0.3">
      <c r="G3073" s="53">
        <v>0</v>
      </c>
    </row>
    <row r="3074" spans="7:7" x14ac:dyDescent="0.3">
      <c r="G3074" s="53">
        <v>0</v>
      </c>
    </row>
    <row r="3075" spans="7:7" x14ac:dyDescent="0.3">
      <c r="G3075" s="53">
        <v>0</v>
      </c>
    </row>
    <row r="3076" spans="7:7" x14ac:dyDescent="0.3">
      <c r="G3076" s="53">
        <v>0</v>
      </c>
    </row>
    <row r="3077" spans="7:7" x14ac:dyDescent="0.3">
      <c r="G3077" s="53">
        <v>0</v>
      </c>
    </row>
    <row r="3078" spans="7:7" x14ac:dyDescent="0.3">
      <c r="G3078" s="53">
        <v>0</v>
      </c>
    </row>
    <row r="3079" spans="7:7" x14ac:dyDescent="0.3">
      <c r="G3079" s="53">
        <v>0</v>
      </c>
    </row>
    <row r="3080" spans="7:7" x14ac:dyDescent="0.3">
      <c r="G3080" s="53">
        <v>0</v>
      </c>
    </row>
    <row r="3081" spans="7:7" x14ac:dyDescent="0.3">
      <c r="G3081" s="53">
        <v>0</v>
      </c>
    </row>
    <row r="3082" spans="7:7" x14ac:dyDescent="0.3">
      <c r="G3082" s="53">
        <v>0</v>
      </c>
    </row>
    <row r="3083" spans="7:7" x14ac:dyDescent="0.3">
      <c r="G3083" s="53">
        <v>0</v>
      </c>
    </row>
    <row r="3084" spans="7:7" x14ac:dyDescent="0.3">
      <c r="G3084" s="53">
        <v>0</v>
      </c>
    </row>
    <row r="3085" spans="7:7" x14ac:dyDescent="0.3">
      <c r="G3085" s="53">
        <v>0</v>
      </c>
    </row>
    <row r="3086" spans="7:7" x14ac:dyDescent="0.3">
      <c r="G3086" s="53">
        <v>0</v>
      </c>
    </row>
    <row r="3087" spans="7:7" x14ac:dyDescent="0.3">
      <c r="G3087" s="53">
        <v>0</v>
      </c>
    </row>
    <row r="3088" spans="7:7" x14ac:dyDescent="0.3">
      <c r="G3088" s="53">
        <v>0</v>
      </c>
    </row>
    <row r="3089" spans="7:7" x14ac:dyDescent="0.3">
      <c r="G3089" s="53">
        <v>0</v>
      </c>
    </row>
    <row r="3090" spans="7:7" x14ac:dyDescent="0.3">
      <c r="G3090" s="53">
        <v>0</v>
      </c>
    </row>
    <row r="3091" spans="7:7" x14ac:dyDescent="0.3">
      <c r="G3091" s="53">
        <v>0</v>
      </c>
    </row>
    <row r="3092" spans="7:7" x14ac:dyDescent="0.3">
      <c r="G3092" s="53">
        <v>0</v>
      </c>
    </row>
    <row r="3093" spans="7:7" x14ac:dyDescent="0.3">
      <c r="G3093" s="53">
        <v>0</v>
      </c>
    </row>
    <row r="3094" spans="7:7" x14ac:dyDescent="0.3">
      <c r="G3094" s="53">
        <v>0</v>
      </c>
    </row>
    <row r="3095" spans="7:7" x14ac:dyDescent="0.3">
      <c r="G3095" s="53">
        <v>0</v>
      </c>
    </row>
    <row r="3096" spans="7:7" x14ac:dyDescent="0.3">
      <c r="G3096" s="53">
        <v>0</v>
      </c>
    </row>
    <row r="3097" spans="7:7" x14ac:dyDescent="0.3">
      <c r="G3097" s="53">
        <v>0</v>
      </c>
    </row>
    <row r="3098" spans="7:7" x14ac:dyDescent="0.3">
      <c r="G3098" s="53">
        <v>0</v>
      </c>
    </row>
    <row r="3099" spans="7:7" x14ac:dyDescent="0.3">
      <c r="G3099" s="53">
        <v>0</v>
      </c>
    </row>
    <row r="3100" spans="7:7" x14ac:dyDescent="0.3">
      <c r="G3100" s="53">
        <v>0</v>
      </c>
    </row>
    <row r="3101" spans="7:7" x14ac:dyDescent="0.3">
      <c r="G3101" s="53">
        <v>0</v>
      </c>
    </row>
    <row r="3102" spans="7:7" x14ac:dyDescent="0.3">
      <c r="G3102" s="53">
        <v>0</v>
      </c>
    </row>
    <row r="3103" spans="7:7" x14ac:dyDescent="0.3">
      <c r="G3103" s="53">
        <v>0</v>
      </c>
    </row>
    <row r="3104" spans="7:7" x14ac:dyDescent="0.3">
      <c r="G3104" s="53">
        <v>0</v>
      </c>
    </row>
    <row r="3105" spans="7:7" x14ac:dyDescent="0.3">
      <c r="G3105" s="53">
        <v>0</v>
      </c>
    </row>
    <row r="3106" spans="7:7" x14ac:dyDescent="0.3">
      <c r="G3106" s="53">
        <v>0</v>
      </c>
    </row>
    <row r="3107" spans="7:7" x14ac:dyDescent="0.3">
      <c r="G3107" s="53">
        <v>0</v>
      </c>
    </row>
    <row r="3108" spans="7:7" x14ac:dyDescent="0.3">
      <c r="G3108" s="53">
        <v>0</v>
      </c>
    </row>
    <row r="3109" spans="7:7" x14ac:dyDescent="0.3">
      <c r="G3109" s="53">
        <v>0</v>
      </c>
    </row>
    <row r="3110" spans="7:7" x14ac:dyDescent="0.3">
      <c r="G3110" s="53">
        <v>0</v>
      </c>
    </row>
    <row r="3111" spans="7:7" x14ac:dyDescent="0.3">
      <c r="G3111" s="53">
        <v>0</v>
      </c>
    </row>
    <row r="3112" spans="7:7" x14ac:dyDescent="0.3">
      <c r="G3112" s="53">
        <v>0</v>
      </c>
    </row>
    <row r="3113" spans="7:7" x14ac:dyDescent="0.3">
      <c r="G3113" s="53">
        <v>0</v>
      </c>
    </row>
    <row r="3114" spans="7:7" x14ac:dyDescent="0.3">
      <c r="G3114" s="53">
        <v>0</v>
      </c>
    </row>
    <row r="3115" spans="7:7" x14ac:dyDescent="0.3">
      <c r="G3115" s="53">
        <v>0</v>
      </c>
    </row>
    <row r="3116" spans="7:7" x14ac:dyDescent="0.3">
      <c r="G3116" s="53">
        <v>0</v>
      </c>
    </row>
    <row r="3117" spans="7:7" x14ac:dyDescent="0.3">
      <c r="G3117" s="53">
        <v>0</v>
      </c>
    </row>
    <row r="3118" spans="7:7" x14ac:dyDescent="0.3">
      <c r="G3118" s="53">
        <v>0</v>
      </c>
    </row>
    <row r="3119" spans="7:7" x14ac:dyDescent="0.3">
      <c r="G3119" s="53">
        <v>0</v>
      </c>
    </row>
    <row r="3120" spans="7:7" x14ac:dyDescent="0.3">
      <c r="G3120" s="53">
        <v>0</v>
      </c>
    </row>
    <row r="3121" spans="7:7" x14ac:dyDescent="0.3">
      <c r="G3121" s="53">
        <v>0</v>
      </c>
    </row>
    <row r="3122" spans="7:7" x14ac:dyDescent="0.3">
      <c r="G3122" s="53">
        <v>0</v>
      </c>
    </row>
    <row r="3123" spans="7:7" x14ac:dyDescent="0.3">
      <c r="G3123" s="53">
        <v>0</v>
      </c>
    </row>
    <row r="3124" spans="7:7" x14ac:dyDescent="0.3">
      <c r="G3124" s="53">
        <v>0</v>
      </c>
    </row>
    <row r="3125" spans="7:7" x14ac:dyDescent="0.3">
      <c r="G3125" s="53">
        <v>0</v>
      </c>
    </row>
    <row r="3126" spans="7:7" x14ac:dyDescent="0.3">
      <c r="G3126" s="53">
        <v>0</v>
      </c>
    </row>
    <row r="3127" spans="7:7" x14ac:dyDescent="0.3">
      <c r="G3127" s="53">
        <v>0</v>
      </c>
    </row>
    <row r="3128" spans="7:7" x14ac:dyDescent="0.3">
      <c r="G3128" s="53">
        <v>0</v>
      </c>
    </row>
    <row r="3129" spans="7:7" x14ac:dyDescent="0.3">
      <c r="G3129" s="53">
        <v>0</v>
      </c>
    </row>
    <row r="3130" spans="7:7" x14ac:dyDescent="0.3">
      <c r="G3130" s="53">
        <v>0</v>
      </c>
    </row>
    <row r="3131" spans="7:7" x14ac:dyDescent="0.3">
      <c r="G3131" s="53">
        <v>0</v>
      </c>
    </row>
    <row r="3132" spans="7:7" x14ac:dyDescent="0.3">
      <c r="G3132" s="53">
        <v>0</v>
      </c>
    </row>
    <row r="3133" spans="7:7" x14ac:dyDescent="0.3">
      <c r="G3133" s="53">
        <v>0</v>
      </c>
    </row>
    <row r="3134" spans="7:7" x14ac:dyDescent="0.3">
      <c r="G3134" s="53">
        <v>0</v>
      </c>
    </row>
    <row r="3135" spans="7:7" x14ac:dyDescent="0.3">
      <c r="G3135" s="53">
        <v>0</v>
      </c>
    </row>
    <row r="3136" spans="7:7" x14ac:dyDescent="0.3">
      <c r="G3136" s="53">
        <v>0</v>
      </c>
    </row>
    <row r="3137" spans="7:7" x14ac:dyDescent="0.3">
      <c r="G3137" s="53">
        <v>0</v>
      </c>
    </row>
    <row r="3138" spans="7:7" x14ac:dyDescent="0.3">
      <c r="G3138" s="53">
        <v>0</v>
      </c>
    </row>
    <row r="3139" spans="7:7" x14ac:dyDescent="0.3">
      <c r="G3139" s="53">
        <v>0</v>
      </c>
    </row>
    <row r="3140" spans="7:7" x14ac:dyDescent="0.3">
      <c r="G3140" s="53">
        <v>0</v>
      </c>
    </row>
    <row r="3141" spans="7:7" x14ac:dyDescent="0.3">
      <c r="G3141" s="53">
        <v>0</v>
      </c>
    </row>
    <row r="3142" spans="7:7" x14ac:dyDescent="0.3">
      <c r="G3142" s="53">
        <v>0</v>
      </c>
    </row>
    <row r="3143" spans="7:7" x14ac:dyDescent="0.3">
      <c r="G3143" s="53">
        <v>0</v>
      </c>
    </row>
    <row r="3144" spans="7:7" x14ac:dyDescent="0.3">
      <c r="G3144" s="53">
        <v>0</v>
      </c>
    </row>
    <row r="3145" spans="7:7" x14ac:dyDescent="0.3">
      <c r="G3145" s="53">
        <v>0</v>
      </c>
    </row>
    <row r="3146" spans="7:7" x14ac:dyDescent="0.3">
      <c r="G3146" s="53">
        <v>0</v>
      </c>
    </row>
    <row r="3147" spans="7:7" x14ac:dyDescent="0.3">
      <c r="G3147" s="53">
        <v>0</v>
      </c>
    </row>
    <row r="3148" spans="7:7" x14ac:dyDescent="0.3">
      <c r="G3148" s="53">
        <v>0</v>
      </c>
    </row>
    <row r="3149" spans="7:7" x14ac:dyDescent="0.3">
      <c r="G3149" s="53">
        <v>0</v>
      </c>
    </row>
    <row r="3150" spans="7:7" x14ac:dyDescent="0.3">
      <c r="G3150" s="53">
        <v>0</v>
      </c>
    </row>
    <row r="3151" spans="7:7" x14ac:dyDescent="0.3">
      <c r="G3151" s="53">
        <v>0</v>
      </c>
    </row>
    <row r="3152" spans="7:7" x14ac:dyDescent="0.3">
      <c r="G3152" s="53">
        <v>0</v>
      </c>
    </row>
    <row r="3153" spans="7:7" x14ac:dyDescent="0.3">
      <c r="G3153" s="53">
        <v>0</v>
      </c>
    </row>
    <row r="3154" spans="7:7" x14ac:dyDescent="0.3">
      <c r="G3154" s="53">
        <v>0</v>
      </c>
    </row>
    <row r="3155" spans="7:7" x14ac:dyDescent="0.3">
      <c r="G3155" s="53">
        <v>0</v>
      </c>
    </row>
    <row r="3156" spans="7:7" x14ac:dyDescent="0.3">
      <c r="G3156" s="53">
        <v>0</v>
      </c>
    </row>
    <row r="3157" spans="7:7" x14ac:dyDescent="0.3">
      <c r="G3157" s="53">
        <v>0</v>
      </c>
    </row>
    <row r="3158" spans="7:7" x14ac:dyDescent="0.3">
      <c r="G3158" s="53">
        <v>0</v>
      </c>
    </row>
    <row r="3159" spans="7:7" x14ac:dyDescent="0.3">
      <c r="G3159" s="53">
        <v>0</v>
      </c>
    </row>
    <row r="3160" spans="7:7" x14ac:dyDescent="0.3">
      <c r="G3160" s="53">
        <v>0</v>
      </c>
    </row>
    <row r="3161" spans="7:7" x14ac:dyDescent="0.3">
      <c r="G3161" s="53">
        <v>0</v>
      </c>
    </row>
    <row r="3162" spans="7:7" x14ac:dyDescent="0.3">
      <c r="G3162" s="53">
        <v>0</v>
      </c>
    </row>
    <row r="3163" spans="7:7" x14ac:dyDescent="0.3">
      <c r="G3163" s="53">
        <v>0</v>
      </c>
    </row>
    <row r="3164" spans="7:7" x14ac:dyDescent="0.3">
      <c r="G3164" s="53">
        <v>0</v>
      </c>
    </row>
    <row r="3165" spans="7:7" x14ac:dyDescent="0.3">
      <c r="G3165" s="53">
        <v>0</v>
      </c>
    </row>
    <row r="3166" spans="7:7" x14ac:dyDescent="0.3">
      <c r="G3166" s="53">
        <v>0</v>
      </c>
    </row>
    <row r="3167" spans="7:7" x14ac:dyDescent="0.3">
      <c r="G3167" s="53">
        <v>0</v>
      </c>
    </row>
    <row r="3168" spans="7:7" x14ac:dyDescent="0.3">
      <c r="G3168" s="53">
        <v>0</v>
      </c>
    </row>
    <row r="3169" spans="7:7" x14ac:dyDescent="0.3">
      <c r="G3169" s="53">
        <v>0</v>
      </c>
    </row>
    <row r="3170" spans="7:7" x14ac:dyDescent="0.3">
      <c r="G3170" s="53">
        <v>0</v>
      </c>
    </row>
    <row r="3171" spans="7:7" x14ac:dyDescent="0.3">
      <c r="G3171" s="53">
        <v>0</v>
      </c>
    </row>
    <row r="3172" spans="7:7" x14ac:dyDescent="0.3">
      <c r="G3172" s="53">
        <v>0</v>
      </c>
    </row>
    <row r="3173" spans="7:7" x14ac:dyDescent="0.3">
      <c r="G3173" s="53">
        <v>0</v>
      </c>
    </row>
    <row r="3174" spans="7:7" x14ac:dyDescent="0.3">
      <c r="G3174" s="53">
        <v>0</v>
      </c>
    </row>
    <row r="3175" spans="7:7" x14ac:dyDescent="0.3">
      <c r="G3175" s="53">
        <v>0</v>
      </c>
    </row>
    <row r="3176" spans="7:7" x14ac:dyDescent="0.3">
      <c r="G3176" s="53">
        <v>0</v>
      </c>
    </row>
    <row r="3177" spans="7:7" x14ac:dyDescent="0.3">
      <c r="G3177" s="53">
        <v>0</v>
      </c>
    </row>
    <row r="3178" spans="7:7" x14ac:dyDescent="0.3">
      <c r="G3178" s="53">
        <v>0</v>
      </c>
    </row>
    <row r="3179" spans="7:7" x14ac:dyDescent="0.3">
      <c r="G3179" s="53">
        <v>0</v>
      </c>
    </row>
    <row r="3180" spans="7:7" x14ac:dyDescent="0.3">
      <c r="G3180" s="53">
        <v>0</v>
      </c>
    </row>
    <row r="3181" spans="7:7" x14ac:dyDescent="0.3">
      <c r="G3181" s="53">
        <v>0</v>
      </c>
    </row>
    <row r="3182" spans="7:7" x14ac:dyDescent="0.3">
      <c r="G3182" s="53">
        <v>0</v>
      </c>
    </row>
    <row r="3183" spans="7:7" x14ac:dyDescent="0.3">
      <c r="G3183" s="53">
        <v>0</v>
      </c>
    </row>
    <row r="3184" spans="7:7" x14ac:dyDescent="0.3">
      <c r="G3184" s="53">
        <v>0</v>
      </c>
    </row>
    <row r="3185" spans="7:7" x14ac:dyDescent="0.3">
      <c r="G3185" s="53">
        <v>0</v>
      </c>
    </row>
    <row r="3186" spans="7:7" x14ac:dyDescent="0.3">
      <c r="G3186" s="53">
        <v>0</v>
      </c>
    </row>
    <row r="3187" spans="7:7" x14ac:dyDescent="0.3">
      <c r="G3187" s="53">
        <v>0</v>
      </c>
    </row>
    <row r="3188" spans="7:7" x14ac:dyDescent="0.3">
      <c r="G3188" s="53">
        <v>0</v>
      </c>
    </row>
    <row r="3189" spans="7:7" x14ac:dyDescent="0.3">
      <c r="G3189" s="53">
        <v>0</v>
      </c>
    </row>
    <row r="3190" spans="7:7" x14ac:dyDescent="0.3">
      <c r="G3190" s="53">
        <v>0</v>
      </c>
    </row>
    <row r="3191" spans="7:7" x14ac:dyDescent="0.3">
      <c r="G3191" s="53">
        <v>0</v>
      </c>
    </row>
    <row r="3192" spans="7:7" x14ac:dyDescent="0.3">
      <c r="G3192" s="53">
        <v>0</v>
      </c>
    </row>
    <row r="3193" spans="7:7" x14ac:dyDescent="0.3">
      <c r="G3193" s="53">
        <v>0</v>
      </c>
    </row>
    <row r="3194" spans="7:7" x14ac:dyDescent="0.3">
      <c r="G3194" s="53">
        <v>0</v>
      </c>
    </row>
    <row r="3195" spans="7:7" x14ac:dyDescent="0.3">
      <c r="G3195" s="53">
        <v>0</v>
      </c>
    </row>
    <row r="3196" spans="7:7" x14ac:dyDescent="0.3">
      <c r="G3196" s="53">
        <v>0</v>
      </c>
    </row>
    <row r="3197" spans="7:7" x14ac:dyDescent="0.3">
      <c r="G3197" s="53">
        <v>0</v>
      </c>
    </row>
    <row r="3198" spans="7:7" x14ac:dyDescent="0.3">
      <c r="G3198" s="53">
        <v>0</v>
      </c>
    </row>
    <row r="3199" spans="7:7" x14ac:dyDescent="0.3">
      <c r="G3199" s="53">
        <v>0</v>
      </c>
    </row>
    <row r="3200" spans="7:7" x14ac:dyDescent="0.3">
      <c r="G3200" s="53">
        <v>0</v>
      </c>
    </row>
    <row r="3201" spans="7:7" x14ac:dyDescent="0.3">
      <c r="G3201" s="53">
        <v>0</v>
      </c>
    </row>
    <row r="3202" spans="7:7" x14ac:dyDescent="0.3">
      <c r="G3202" s="53">
        <v>0</v>
      </c>
    </row>
    <row r="3203" spans="7:7" x14ac:dyDescent="0.3">
      <c r="G3203" s="53">
        <v>0</v>
      </c>
    </row>
    <row r="3204" spans="7:7" x14ac:dyDescent="0.3">
      <c r="G3204" s="53">
        <v>0</v>
      </c>
    </row>
    <row r="3205" spans="7:7" x14ac:dyDescent="0.3">
      <c r="G3205" s="53">
        <v>0</v>
      </c>
    </row>
    <row r="3206" spans="7:7" x14ac:dyDescent="0.3">
      <c r="G3206" s="53">
        <v>0</v>
      </c>
    </row>
    <row r="3207" spans="7:7" x14ac:dyDescent="0.3">
      <c r="G3207" s="53">
        <v>0</v>
      </c>
    </row>
    <row r="3208" spans="7:7" x14ac:dyDescent="0.3">
      <c r="G3208" s="53">
        <v>0</v>
      </c>
    </row>
    <row r="3209" spans="7:7" x14ac:dyDescent="0.3">
      <c r="G3209" s="53">
        <v>0</v>
      </c>
    </row>
    <row r="3210" spans="7:7" x14ac:dyDescent="0.3">
      <c r="G3210" s="53">
        <v>0</v>
      </c>
    </row>
    <row r="3211" spans="7:7" x14ac:dyDescent="0.3">
      <c r="G3211" s="53">
        <v>0</v>
      </c>
    </row>
    <row r="3212" spans="7:7" x14ac:dyDescent="0.3">
      <c r="G3212" s="53">
        <v>0</v>
      </c>
    </row>
    <row r="3213" spans="7:7" x14ac:dyDescent="0.3">
      <c r="G3213" s="53">
        <v>0</v>
      </c>
    </row>
    <row r="3214" spans="7:7" x14ac:dyDescent="0.3">
      <c r="G3214" s="53">
        <v>0</v>
      </c>
    </row>
    <row r="3215" spans="7:7" x14ac:dyDescent="0.3">
      <c r="G3215" s="53">
        <v>0</v>
      </c>
    </row>
    <row r="3216" spans="7:7" x14ac:dyDescent="0.3">
      <c r="G3216" s="53">
        <v>0</v>
      </c>
    </row>
    <row r="3217" spans="7:7" x14ac:dyDescent="0.3">
      <c r="G3217" s="53">
        <v>0</v>
      </c>
    </row>
    <row r="3218" spans="7:7" x14ac:dyDescent="0.3">
      <c r="G3218" s="53">
        <v>0</v>
      </c>
    </row>
    <row r="3219" spans="7:7" x14ac:dyDescent="0.3">
      <c r="G3219" s="53">
        <v>0</v>
      </c>
    </row>
    <row r="3220" spans="7:7" x14ac:dyDescent="0.3">
      <c r="G3220" s="53">
        <v>0</v>
      </c>
    </row>
    <row r="3221" spans="7:7" x14ac:dyDescent="0.3">
      <c r="G3221" s="53">
        <v>0</v>
      </c>
    </row>
    <row r="3222" spans="7:7" x14ac:dyDescent="0.3">
      <c r="G3222" s="53">
        <v>0</v>
      </c>
    </row>
    <row r="3223" spans="7:7" x14ac:dyDescent="0.3">
      <c r="G3223" s="53">
        <v>0</v>
      </c>
    </row>
    <row r="3224" spans="7:7" x14ac:dyDescent="0.3">
      <c r="G3224" s="53">
        <v>0</v>
      </c>
    </row>
    <row r="3225" spans="7:7" x14ac:dyDescent="0.3">
      <c r="G3225" s="53">
        <v>0</v>
      </c>
    </row>
    <row r="3226" spans="7:7" x14ac:dyDescent="0.3">
      <c r="G3226" s="53">
        <v>0</v>
      </c>
    </row>
    <row r="3227" spans="7:7" x14ac:dyDescent="0.3">
      <c r="G3227" s="53">
        <v>0</v>
      </c>
    </row>
    <row r="3228" spans="7:7" x14ac:dyDescent="0.3">
      <c r="G3228" s="53">
        <v>0</v>
      </c>
    </row>
    <row r="3229" spans="7:7" x14ac:dyDescent="0.3">
      <c r="G3229" s="53">
        <v>0</v>
      </c>
    </row>
    <row r="3230" spans="7:7" x14ac:dyDescent="0.3">
      <c r="G3230" s="53">
        <v>0</v>
      </c>
    </row>
    <row r="3231" spans="7:7" x14ac:dyDescent="0.3">
      <c r="G3231" s="53">
        <v>0</v>
      </c>
    </row>
    <row r="3232" spans="7:7" x14ac:dyDescent="0.3">
      <c r="G3232" s="53">
        <v>0</v>
      </c>
    </row>
    <row r="3233" spans="7:7" x14ac:dyDescent="0.3">
      <c r="G3233" s="53">
        <v>0</v>
      </c>
    </row>
    <row r="3234" spans="7:7" x14ac:dyDescent="0.3">
      <c r="G3234" s="53">
        <v>0</v>
      </c>
    </row>
    <row r="3235" spans="7:7" x14ac:dyDescent="0.3">
      <c r="G3235" s="53">
        <v>0</v>
      </c>
    </row>
    <row r="3236" spans="7:7" x14ac:dyDescent="0.3">
      <c r="G3236" s="53">
        <v>0</v>
      </c>
    </row>
    <row r="3237" spans="7:7" x14ac:dyDescent="0.3">
      <c r="G3237" s="53">
        <v>0</v>
      </c>
    </row>
    <row r="3238" spans="7:7" x14ac:dyDescent="0.3">
      <c r="G3238" s="53">
        <v>0</v>
      </c>
    </row>
    <row r="3239" spans="7:7" x14ac:dyDescent="0.3">
      <c r="G3239" s="53">
        <v>0</v>
      </c>
    </row>
    <row r="3240" spans="7:7" x14ac:dyDescent="0.3">
      <c r="G3240" s="53">
        <v>0</v>
      </c>
    </row>
    <row r="3241" spans="7:7" x14ac:dyDescent="0.3">
      <c r="G3241" s="53">
        <v>0</v>
      </c>
    </row>
    <row r="3242" spans="7:7" x14ac:dyDescent="0.3">
      <c r="G3242" s="53">
        <v>0</v>
      </c>
    </row>
    <row r="3243" spans="7:7" x14ac:dyDescent="0.3">
      <c r="G3243" s="53">
        <v>0</v>
      </c>
    </row>
    <row r="3244" spans="7:7" x14ac:dyDescent="0.3">
      <c r="G3244" s="53">
        <v>0</v>
      </c>
    </row>
    <row r="3245" spans="7:7" x14ac:dyDescent="0.3">
      <c r="G3245" s="53">
        <v>0</v>
      </c>
    </row>
    <row r="3246" spans="7:7" x14ac:dyDescent="0.3">
      <c r="G3246" s="53">
        <v>0</v>
      </c>
    </row>
    <row r="3247" spans="7:7" x14ac:dyDescent="0.3">
      <c r="G3247" s="53">
        <v>0</v>
      </c>
    </row>
    <row r="3248" spans="7:7" x14ac:dyDescent="0.3">
      <c r="G3248" s="53">
        <v>0</v>
      </c>
    </row>
    <row r="3249" spans="7:7" x14ac:dyDescent="0.3">
      <c r="G3249" s="53">
        <v>0</v>
      </c>
    </row>
    <row r="3250" spans="7:7" x14ac:dyDescent="0.3">
      <c r="G3250" s="53">
        <v>0</v>
      </c>
    </row>
    <row r="3251" spans="7:7" x14ac:dyDescent="0.3">
      <c r="G3251" s="53">
        <v>0</v>
      </c>
    </row>
    <row r="3252" spans="7:7" x14ac:dyDescent="0.3">
      <c r="G3252" s="53">
        <v>0</v>
      </c>
    </row>
    <row r="3253" spans="7:7" x14ac:dyDescent="0.3">
      <c r="G3253" s="53">
        <v>0</v>
      </c>
    </row>
    <row r="3254" spans="7:7" x14ac:dyDescent="0.3">
      <c r="G3254" s="53">
        <v>0</v>
      </c>
    </row>
    <row r="3255" spans="7:7" x14ac:dyDescent="0.3">
      <c r="G3255" s="53">
        <v>0</v>
      </c>
    </row>
    <row r="3256" spans="7:7" x14ac:dyDescent="0.3">
      <c r="G3256" s="53">
        <v>0</v>
      </c>
    </row>
    <row r="3257" spans="7:7" x14ac:dyDescent="0.3">
      <c r="G3257" s="53">
        <v>0</v>
      </c>
    </row>
    <row r="3258" spans="7:7" x14ac:dyDescent="0.3">
      <c r="G3258" s="53">
        <v>0</v>
      </c>
    </row>
    <row r="3259" spans="7:7" x14ac:dyDescent="0.3">
      <c r="G3259" s="53">
        <v>0</v>
      </c>
    </row>
    <row r="3260" spans="7:7" x14ac:dyDescent="0.3">
      <c r="G3260" s="53">
        <v>0</v>
      </c>
    </row>
    <row r="3261" spans="7:7" x14ac:dyDescent="0.3">
      <c r="G3261" s="53">
        <v>0</v>
      </c>
    </row>
    <row r="3262" spans="7:7" x14ac:dyDescent="0.3">
      <c r="G3262" s="53">
        <v>0</v>
      </c>
    </row>
    <row r="3263" spans="7:7" x14ac:dyDescent="0.3">
      <c r="G3263" s="53">
        <v>0</v>
      </c>
    </row>
    <row r="3264" spans="7:7" x14ac:dyDescent="0.3">
      <c r="G3264" s="53">
        <v>0</v>
      </c>
    </row>
    <row r="3265" spans="7:7" x14ac:dyDescent="0.3">
      <c r="G3265" s="53">
        <v>0</v>
      </c>
    </row>
    <row r="3266" spans="7:7" x14ac:dyDescent="0.3">
      <c r="G3266" s="53">
        <v>0</v>
      </c>
    </row>
    <row r="3267" spans="7:7" x14ac:dyDescent="0.3">
      <c r="G3267" s="53">
        <v>0</v>
      </c>
    </row>
    <row r="3268" spans="7:7" x14ac:dyDescent="0.3">
      <c r="G3268" s="53">
        <v>0</v>
      </c>
    </row>
    <row r="3269" spans="7:7" x14ac:dyDescent="0.3">
      <c r="G3269" s="53">
        <v>0</v>
      </c>
    </row>
    <row r="3270" spans="7:7" x14ac:dyDescent="0.3">
      <c r="G3270" s="53">
        <v>0</v>
      </c>
    </row>
    <row r="3271" spans="7:7" x14ac:dyDescent="0.3">
      <c r="G3271" s="53">
        <v>0</v>
      </c>
    </row>
    <row r="3272" spans="7:7" x14ac:dyDescent="0.3">
      <c r="G3272" s="53">
        <v>0</v>
      </c>
    </row>
    <row r="3273" spans="7:7" x14ac:dyDescent="0.3">
      <c r="G3273" s="53">
        <v>0</v>
      </c>
    </row>
    <row r="3274" spans="7:7" x14ac:dyDescent="0.3">
      <c r="G3274" s="53">
        <v>0</v>
      </c>
    </row>
    <row r="3275" spans="7:7" x14ac:dyDescent="0.3">
      <c r="G3275" s="53">
        <v>0</v>
      </c>
    </row>
    <row r="3276" spans="7:7" x14ac:dyDescent="0.3">
      <c r="G3276" s="53">
        <v>0</v>
      </c>
    </row>
    <row r="3277" spans="7:7" x14ac:dyDescent="0.3">
      <c r="G3277" s="53">
        <v>0</v>
      </c>
    </row>
    <row r="3278" spans="7:7" x14ac:dyDescent="0.3">
      <c r="G3278" s="53">
        <v>0</v>
      </c>
    </row>
    <row r="3279" spans="7:7" x14ac:dyDescent="0.3">
      <c r="G3279" s="53">
        <v>0</v>
      </c>
    </row>
    <row r="3280" spans="7:7" x14ac:dyDescent="0.3">
      <c r="G3280" s="53">
        <v>0</v>
      </c>
    </row>
    <row r="3281" spans="7:7" x14ac:dyDescent="0.3">
      <c r="G3281" s="53">
        <v>0</v>
      </c>
    </row>
    <row r="3282" spans="7:7" x14ac:dyDescent="0.3">
      <c r="G3282" s="53">
        <v>0</v>
      </c>
    </row>
    <row r="3283" spans="7:7" x14ac:dyDescent="0.3">
      <c r="G3283" s="53">
        <v>0</v>
      </c>
    </row>
    <row r="3284" spans="7:7" x14ac:dyDescent="0.3">
      <c r="G3284" s="53">
        <v>0</v>
      </c>
    </row>
    <row r="3285" spans="7:7" x14ac:dyDescent="0.3">
      <c r="G3285" s="53">
        <v>0</v>
      </c>
    </row>
    <row r="3286" spans="7:7" x14ac:dyDescent="0.3">
      <c r="G3286" s="53">
        <v>0</v>
      </c>
    </row>
    <row r="3287" spans="7:7" x14ac:dyDescent="0.3">
      <c r="G3287" s="53">
        <v>0</v>
      </c>
    </row>
    <row r="3288" spans="7:7" x14ac:dyDescent="0.3">
      <c r="G3288" s="53">
        <v>0</v>
      </c>
    </row>
    <row r="3289" spans="7:7" x14ac:dyDescent="0.3">
      <c r="G3289" s="53">
        <v>0</v>
      </c>
    </row>
    <row r="3290" spans="7:7" x14ac:dyDescent="0.3">
      <c r="G3290" s="53">
        <v>0</v>
      </c>
    </row>
    <row r="3291" spans="7:7" x14ac:dyDescent="0.3">
      <c r="G3291" s="53">
        <v>0</v>
      </c>
    </row>
    <row r="3292" spans="7:7" x14ac:dyDescent="0.3">
      <c r="G3292" s="53">
        <v>0</v>
      </c>
    </row>
    <row r="3293" spans="7:7" x14ac:dyDescent="0.3">
      <c r="G3293" s="53">
        <v>0</v>
      </c>
    </row>
    <row r="3294" spans="7:7" x14ac:dyDescent="0.3">
      <c r="G3294" s="53">
        <v>0</v>
      </c>
    </row>
    <row r="3295" spans="7:7" x14ac:dyDescent="0.3">
      <c r="G3295" s="53">
        <v>0</v>
      </c>
    </row>
    <row r="3296" spans="7:7" x14ac:dyDescent="0.3">
      <c r="G3296" s="53">
        <v>0</v>
      </c>
    </row>
    <row r="3297" spans="7:7" x14ac:dyDescent="0.3">
      <c r="G3297" s="53">
        <v>0</v>
      </c>
    </row>
    <row r="3298" spans="7:7" x14ac:dyDescent="0.3">
      <c r="G3298" s="53">
        <v>0</v>
      </c>
    </row>
    <row r="3299" spans="7:7" x14ac:dyDescent="0.3">
      <c r="G3299" s="53">
        <v>0</v>
      </c>
    </row>
    <row r="3300" spans="7:7" x14ac:dyDescent="0.3">
      <c r="G3300" s="53">
        <v>0</v>
      </c>
    </row>
    <row r="3301" spans="7:7" x14ac:dyDescent="0.3">
      <c r="G3301" s="53">
        <v>0</v>
      </c>
    </row>
    <row r="3302" spans="7:7" x14ac:dyDescent="0.3">
      <c r="G3302" s="53">
        <v>0</v>
      </c>
    </row>
    <row r="3303" spans="7:7" x14ac:dyDescent="0.3">
      <c r="G3303" s="53">
        <v>0</v>
      </c>
    </row>
    <row r="3304" spans="7:7" x14ac:dyDescent="0.3">
      <c r="G3304" s="53">
        <v>0</v>
      </c>
    </row>
    <row r="3305" spans="7:7" x14ac:dyDescent="0.3">
      <c r="G3305" s="53">
        <v>0</v>
      </c>
    </row>
    <row r="3306" spans="7:7" x14ac:dyDescent="0.3">
      <c r="G3306" s="53">
        <v>0</v>
      </c>
    </row>
    <row r="3307" spans="7:7" x14ac:dyDescent="0.3">
      <c r="G3307" s="53">
        <v>0</v>
      </c>
    </row>
    <row r="3308" spans="7:7" x14ac:dyDescent="0.3">
      <c r="G3308" s="53">
        <v>0</v>
      </c>
    </row>
    <row r="3309" spans="7:7" x14ac:dyDescent="0.3">
      <c r="G3309" s="53">
        <v>0</v>
      </c>
    </row>
    <row r="3310" spans="7:7" x14ac:dyDescent="0.3">
      <c r="G3310" s="53">
        <v>0</v>
      </c>
    </row>
    <row r="3311" spans="7:7" x14ac:dyDescent="0.3">
      <c r="G3311" s="53">
        <v>0</v>
      </c>
    </row>
    <row r="3312" spans="7:7" x14ac:dyDescent="0.3">
      <c r="G3312" s="53">
        <v>0</v>
      </c>
    </row>
    <row r="3313" spans="7:7" x14ac:dyDescent="0.3">
      <c r="G3313" s="53">
        <v>0</v>
      </c>
    </row>
    <row r="3314" spans="7:7" x14ac:dyDescent="0.3">
      <c r="G3314" s="53">
        <v>0</v>
      </c>
    </row>
    <row r="3315" spans="7:7" x14ac:dyDescent="0.3">
      <c r="G3315" s="53">
        <v>0</v>
      </c>
    </row>
    <row r="3316" spans="7:7" x14ac:dyDescent="0.3">
      <c r="G3316" s="53">
        <v>0</v>
      </c>
    </row>
    <row r="3317" spans="7:7" x14ac:dyDescent="0.3">
      <c r="G3317" s="53">
        <v>0</v>
      </c>
    </row>
    <row r="3318" spans="7:7" x14ac:dyDescent="0.3">
      <c r="G3318" s="53">
        <v>0</v>
      </c>
    </row>
    <row r="3319" spans="7:7" x14ac:dyDescent="0.3">
      <c r="G3319" s="53">
        <v>0</v>
      </c>
    </row>
    <row r="3320" spans="7:7" x14ac:dyDescent="0.3">
      <c r="G3320" s="53">
        <v>0</v>
      </c>
    </row>
    <row r="3321" spans="7:7" x14ac:dyDescent="0.3">
      <c r="G3321" s="53">
        <v>0</v>
      </c>
    </row>
    <row r="3322" spans="7:7" x14ac:dyDescent="0.3">
      <c r="G3322" s="53">
        <v>0</v>
      </c>
    </row>
    <row r="3323" spans="7:7" x14ac:dyDescent="0.3">
      <c r="G3323" s="53">
        <v>0</v>
      </c>
    </row>
    <row r="3324" spans="7:7" x14ac:dyDescent="0.3">
      <c r="G3324" s="53">
        <v>0</v>
      </c>
    </row>
    <row r="3325" spans="7:7" x14ac:dyDescent="0.3">
      <c r="G3325" s="53">
        <v>0</v>
      </c>
    </row>
    <row r="3326" spans="7:7" x14ac:dyDescent="0.3">
      <c r="G3326" s="53">
        <v>0</v>
      </c>
    </row>
    <row r="3327" spans="7:7" x14ac:dyDescent="0.3">
      <c r="G3327" s="53">
        <v>0</v>
      </c>
    </row>
    <row r="3328" spans="7:7" x14ac:dyDescent="0.3">
      <c r="G3328" s="53">
        <v>0</v>
      </c>
    </row>
    <row r="3329" spans="7:7" x14ac:dyDescent="0.3">
      <c r="G3329" s="53">
        <v>0</v>
      </c>
    </row>
    <row r="3330" spans="7:7" x14ac:dyDescent="0.3">
      <c r="G3330" s="53">
        <v>0</v>
      </c>
    </row>
    <row r="3331" spans="7:7" x14ac:dyDescent="0.3">
      <c r="G3331" s="53">
        <v>0</v>
      </c>
    </row>
    <row r="3332" spans="7:7" x14ac:dyDescent="0.3">
      <c r="G3332" s="53">
        <v>0</v>
      </c>
    </row>
    <row r="3333" spans="7:7" x14ac:dyDescent="0.3">
      <c r="G3333" s="53">
        <v>0</v>
      </c>
    </row>
    <row r="3334" spans="7:7" x14ac:dyDescent="0.3">
      <c r="G3334" s="53">
        <v>0</v>
      </c>
    </row>
    <row r="3335" spans="7:7" x14ac:dyDescent="0.3">
      <c r="G3335" s="53">
        <v>0</v>
      </c>
    </row>
    <row r="3336" spans="7:7" x14ac:dyDescent="0.3">
      <c r="G3336" s="53">
        <v>0</v>
      </c>
    </row>
    <row r="3337" spans="7:7" x14ac:dyDescent="0.3">
      <c r="G3337" s="53">
        <v>0</v>
      </c>
    </row>
    <row r="3338" spans="7:7" x14ac:dyDescent="0.3">
      <c r="G3338" s="53">
        <v>0</v>
      </c>
    </row>
    <row r="3339" spans="7:7" x14ac:dyDescent="0.3">
      <c r="G3339" s="53">
        <v>0</v>
      </c>
    </row>
    <row r="3340" spans="7:7" x14ac:dyDescent="0.3">
      <c r="G3340" s="53">
        <v>0</v>
      </c>
    </row>
    <row r="3341" spans="7:7" x14ac:dyDescent="0.3">
      <c r="G3341" s="53">
        <v>0</v>
      </c>
    </row>
    <row r="3342" spans="7:7" x14ac:dyDescent="0.3">
      <c r="G3342" s="53">
        <v>0</v>
      </c>
    </row>
    <row r="3343" spans="7:7" x14ac:dyDescent="0.3">
      <c r="G3343" s="53">
        <v>0</v>
      </c>
    </row>
    <row r="3344" spans="7:7" x14ac:dyDescent="0.3">
      <c r="G3344" s="53">
        <v>0</v>
      </c>
    </row>
    <row r="3345" spans="7:7" x14ac:dyDescent="0.3">
      <c r="G3345" s="53">
        <v>0</v>
      </c>
    </row>
    <row r="3346" spans="7:7" x14ac:dyDescent="0.3">
      <c r="G3346" s="53">
        <v>0</v>
      </c>
    </row>
    <row r="3347" spans="7:7" x14ac:dyDescent="0.3">
      <c r="G3347" s="53">
        <v>0</v>
      </c>
    </row>
    <row r="3348" spans="7:7" x14ac:dyDescent="0.3">
      <c r="G3348" s="53">
        <v>0</v>
      </c>
    </row>
    <row r="3349" spans="7:7" x14ac:dyDescent="0.3">
      <c r="G3349" s="53">
        <v>0</v>
      </c>
    </row>
    <row r="3350" spans="7:7" x14ac:dyDescent="0.3">
      <c r="G3350" s="53">
        <v>0</v>
      </c>
    </row>
    <row r="3351" spans="7:7" x14ac:dyDescent="0.3">
      <c r="G3351" s="53">
        <v>0</v>
      </c>
    </row>
    <row r="3352" spans="7:7" x14ac:dyDescent="0.3">
      <c r="G3352" s="53">
        <v>0</v>
      </c>
    </row>
    <row r="3353" spans="7:7" x14ac:dyDescent="0.3">
      <c r="G3353" s="53">
        <v>0</v>
      </c>
    </row>
    <row r="3354" spans="7:7" x14ac:dyDescent="0.3">
      <c r="G3354" s="53">
        <v>0</v>
      </c>
    </row>
    <row r="3355" spans="7:7" x14ac:dyDescent="0.3">
      <c r="G3355" s="53">
        <v>0</v>
      </c>
    </row>
    <row r="3356" spans="7:7" x14ac:dyDescent="0.3">
      <c r="G3356" s="53">
        <v>0</v>
      </c>
    </row>
    <row r="3357" spans="7:7" x14ac:dyDescent="0.3">
      <c r="G3357" s="53">
        <v>0</v>
      </c>
    </row>
    <row r="3358" spans="7:7" x14ac:dyDescent="0.3">
      <c r="G3358" s="53">
        <v>0</v>
      </c>
    </row>
    <row r="3359" spans="7:7" x14ac:dyDescent="0.3">
      <c r="G3359" s="53">
        <v>0</v>
      </c>
    </row>
    <row r="3360" spans="7:7" x14ac:dyDescent="0.3">
      <c r="G3360" s="53">
        <v>0</v>
      </c>
    </row>
    <row r="3361" spans="7:7" x14ac:dyDescent="0.3">
      <c r="G3361" s="53">
        <v>0</v>
      </c>
    </row>
    <row r="3362" spans="7:7" x14ac:dyDescent="0.3">
      <c r="G3362" s="53">
        <v>0</v>
      </c>
    </row>
    <row r="3363" spans="7:7" x14ac:dyDescent="0.3">
      <c r="G3363" s="53">
        <v>0</v>
      </c>
    </row>
    <row r="3364" spans="7:7" x14ac:dyDescent="0.3">
      <c r="G3364" s="53">
        <v>0</v>
      </c>
    </row>
    <row r="3365" spans="7:7" x14ac:dyDescent="0.3">
      <c r="G3365" s="53">
        <v>0</v>
      </c>
    </row>
    <row r="3366" spans="7:7" x14ac:dyDescent="0.3">
      <c r="G3366" s="53">
        <v>0</v>
      </c>
    </row>
    <row r="3367" spans="7:7" x14ac:dyDescent="0.3">
      <c r="G3367" s="53">
        <v>0</v>
      </c>
    </row>
    <row r="3368" spans="7:7" x14ac:dyDescent="0.3">
      <c r="G3368" s="53">
        <v>0</v>
      </c>
    </row>
    <row r="3369" spans="7:7" x14ac:dyDescent="0.3">
      <c r="G3369" s="53">
        <v>0</v>
      </c>
    </row>
    <row r="3370" spans="7:7" x14ac:dyDescent="0.3">
      <c r="G3370" s="53">
        <v>0</v>
      </c>
    </row>
    <row r="3371" spans="7:7" x14ac:dyDescent="0.3">
      <c r="G3371" s="53">
        <v>0</v>
      </c>
    </row>
    <row r="3372" spans="7:7" x14ac:dyDescent="0.3">
      <c r="G3372" s="53">
        <v>0</v>
      </c>
    </row>
    <row r="3373" spans="7:7" x14ac:dyDescent="0.3">
      <c r="G3373" s="53">
        <v>0</v>
      </c>
    </row>
    <row r="3374" spans="7:7" x14ac:dyDescent="0.3">
      <c r="G3374" s="53">
        <v>0</v>
      </c>
    </row>
    <row r="3375" spans="7:7" x14ac:dyDescent="0.3">
      <c r="G3375" s="53">
        <v>0</v>
      </c>
    </row>
    <row r="3376" spans="7:7" x14ac:dyDescent="0.3">
      <c r="G3376" s="53">
        <v>0</v>
      </c>
    </row>
    <row r="3377" spans="7:7" x14ac:dyDescent="0.3">
      <c r="G3377" s="53">
        <v>0</v>
      </c>
    </row>
    <row r="3378" spans="7:7" x14ac:dyDescent="0.3">
      <c r="G3378" s="53">
        <v>0</v>
      </c>
    </row>
    <row r="3379" spans="7:7" x14ac:dyDescent="0.3">
      <c r="G3379" s="53">
        <v>0</v>
      </c>
    </row>
    <row r="3380" spans="7:7" x14ac:dyDescent="0.3">
      <c r="G3380" s="53">
        <v>0</v>
      </c>
    </row>
    <row r="3381" spans="7:7" x14ac:dyDescent="0.3">
      <c r="G3381" s="53">
        <v>0</v>
      </c>
    </row>
    <row r="3382" spans="7:7" x14ac:dyDescent="0.3">
      <c r="G3382" s="53">
        <v>0</v>
      </c>
    </row>
    <row r="3383" spans="7:7" x14ac:dyDescent="0.3">
      <c r="G3383" s="53">
        <v>0</v>
      </c>
    </row>
    <row r="3384" spans="7:7" x14ac:dyDescent="0.3">
      <c r="G3384" s="53">
        <v>0</v>
      </c>
    </row>
    <row r="3385" spans="7:7" x14ac:dyDescent="0.3">
      <c r="G3385" s="53">
        <v>0</v>
      </c>
    </row>
    <row r="3386" spans="7:7" x14ac:dyDescent="0.3">
      <c r="G3386" s="53">
        <v>0</v>
      </c>
    </row>
    <row r="3387" spans="7:7" x14ac:dyDescent="0.3">
      <c r="G3387" s="53">
        <v>0</v>
      </c>
    </row>
    <row r="3388" spans="7:7" x14ac:dyDescent="0.3">
      <c r="G3388" s="53">
        <v>0</v>
      </c>
    </row>
    <row r="3389" spans="7:7" x14ac:dyDescent="0.3">
      <c r="G3389" s="53">
        <v>0</v>
      </c>
    </row>
    <row r="3390" spans="7:7" x14ac:dyDescent="0.3">
      <c r="G3390" s="53">
        <v>0</v>
      </c>
    </row>
    <row r="3391" spans="7:7" x14ac:dyDescent="0.3">
      <c r="G3391" s="53">
        <v>0</v>
      </c>
    </row>
    <row r="3392" spans="7:7" x14ac:dyDescent="0.3">
      <c r="G3392" s="53">
        <v>0</v>
      </c>
    </row>
    <row r="3393" spans="7:7" x14ac:dyDescent="0.3">
      <c r="G3393" s="53">
        <v>0</v>
      </c>
    </row>
    <row r="3394" spans="7:7" x14ac:dyDescent="0.3">
      <c r="G3394" s="53">
        <v>0</v>
      </c>
    </row>
    <row r="3395" spans="7:7" x14ac:dyDescent="0.3">
      <c r="G3395" s="53">
        <v>0</v>
      </c>
    </row>
    <row r="3396" spans="7:7" x14ac:dyDescent="0.3">
      <c r="G3396" s="53">
        <v>0</v>
      </c>
    </row>
    <row r="3397" spans="7:7" x14ac:dyDescent="0.3">
      <c r="G3397" s="53">
        <v>0</v>
      </c>
    </row>
    <row r="3398" spans="7:7" x14ac:dyDescent="0.3">
      <c r="G3398" s="53">
        <v>0</v>
      </c>
    </row>
    <row r="3399" spans="7:7" x14ac:dyDescent="0.3">
      <c r="G3399" s="53">
        <v>0</v>
      </c>
    </row>
    <row r="3400" spans="7:7" x14ac:dyDescent="0.3">
      <c r="G3400" s="53">
        <v>0</v>
      </c>
    </row>
    <row r="3401" spans="7:7" x14ac:dyDescent="0.3">
      <c r="G3401" s="53">
        <v>0</v>
      </c>
    </row>
    <row r="3402" spans="7:7" x14ac:dyDescent="0.3">
      <c r="G3402" s="53">
        <v>0</v>
      </c>
    </row>
    <row r="3403" spans="7:7" x14ac:dyDescent="0.3">
      <c r="G3403" s="53">
        <v>0</v>
      </c>
    </row>
    <row r="3404" spans="7:7" x14ac:dyDescent="0.3">
      <c r="G3404" s="53">
        <v>0</v>
      </c>
    </row>
    <row r="3405" spans="7:7" x14ac:dyDescent="0.3">
      <c r="G3405" s="53">
        <v>0</v>
      </c>
    </row>
    <row r="3406" spans="7:7" x14ac:dyDescent="0.3">
      <c r="G3406" s="53">
        <v>0</v>
      </c>
    </row>
    <row r="3407" spans="7:7" x14ac:dyDescent="0.3">
      <c r="G3407" s="53">
        <v>0</v>
      </c>
    </row>
    <row r="3408" spans="7:7" x14ac:dyDescent="0.3">
      <c r="G3408" s="53">
        <v>0</v>
      </c>
    </row>
    <row r="3409" spans="7:7" x14ac:dyDescent="0.3">
      <c r="G3409" s="53">
        <v>0</v>
      </c>
    </row>
    <row r="3410" spans="7:7" x14ac:dyDescent="0.3">
      <c r="G3410" s="53">
        <v>0</v>
      </c>
    </row>
    <row r="3411" spans="7:7" x14ac:dyDescent="0.3">
      <c r="G3411" s="53">
        <v>0</v>
      </c>
    </row>
    <row r="3412" spans="7:7" x14ac:dyDescent="0.3">
      <c r="G3412" s="53">
        <v>0</v>
      </c>
    </row>
    <row r="3413" spans="7:7" x14ac:dyDescent="0.3">
      <c r="G3413" s="53">
        <v>0</v>
      </c>
    </row>
    <row r="3414" spans="7:7" x14ac:dyDescent="0.3">
      <c r="G3414" s="53">
        <v>0</v>
      </c>
    </row>
    <row r="3415" spans="7:7" x14ac:dyDescent="0.3">
      <c r="G3415" s="53">
        <v>0</v>
      </c>
    </row>
    <row r="3416" spans="7:7" x14ac:dyDescent="0.3">
      <c r="G3416" s="53">
        <v>0</v>
      </c>
    </row>
    <row r="3417" spans="7:7" x14ac:dyDescent="0.3">
      <c r="G3417" s="53">
        <v>0</v>
      </c>
    </row>
    <row r="3418" spans="7:7" x14ac:dyDescent="0.3">
      <c r="G3418" s="53">
        <v>0</v>
      </c>
    </row>
    <row r="3419" spans="7:7" x14ac:dyDescent="0.3">
      <c r="G3419" s="53">
        <v>0</v>
      </c>
    </row>
    <row r="3420" spans="7:7" x14ac:dyDescent="0.3">
      <c r="G3420" s="53">
        <v>0</v>
      </c>
    </row>
    <row r="3421" spans="7:7" x14ac:dyDescent="0.3">
      <c r="G3421" s="53">
        <v>0</v>
      </c>
    </row>
    <row r="3422" spans="7:7" x14ac:dyDescent="0.3">
      <c r="G3422" s="53">
        <v>0</v>
      </c>
    </row>
    <row r="3423" spans="7:7" x14ac:dyDescent="0.3">
      <c r="G3423" s="53">
        <v>0</v>
      </c>
    </row>
    <row r="3424" spans="7:7" x14ac:dyDescent="0.3">
      <c r="G3424" s="53">
        <v>0</v>
      </c>
    </row>
    <row r="3425" spans="7:7" x14ac:dyDescent="0.3">
      <c r="G3425" s="53">
        <v>0</v>
      </c>
    </row>
    <row r="3426" spans="7:7" x14ac:dyDescent="0.3">
      <c r="G3426" s="53">
        <v>0</v>
      </c>
    </row>
    <row r="3427" spans="7:7" x14ac:dyDescent="0.3">
      <c r="G3427" s="53">
        <v>0</v>
      </c>
    </row>
    <row r="3428" spans="7:7" x14ac:dyDescent="0.3">
      <c r="G3428" s="53">
        <v>0</v>
      </c>
    </row>
    <row r="3429" spans="7:7" x14ac:dyDescent="0.3">
      <c r="G3429" s="53">
        <v>0</v>
      </c>
    </row>
    <row r="3430" spans="7:7" x14ac:dyDescent="0.3">
      <c r="G3430" s="53">
        <v>0</v>
      </c>
    </row>
    <row r="3431" spans="7:7" x14ac:dyDescent="0.3">
      <c r="G3431" s="53">
        <v>0</v>
      </c>
    </row>
    <row r="3432" spans="7:7" x14ac:dyDescent="0.3">
      <c r="G3432" s="53">
        <v>0</v>
      </c>
    </row>
    <row r="3433" spans="7:7" x14ac:dyDescent="0.3">
      <c r="G3433" s="53">
        <v>0</v>
      </c>
    </row>
    <row r="3434" spans="7:7" x14ac:dyDescent="0.3">
      <c r="G3434" s="53">
        <v>0</v>
      </c>
    </row>
    <row r="3435" spans="7:7" x14ac:dyDescent="0.3">
      <c r="G3435" s="53">
        <v>0</v>
      </c>
    </row>
    <row r="3436" spans="7:7" x14ac:dyDescent="0.3">
      <c r="G3436" s="53">
        <v>0</v>
      </c>
    </row>
    <row r="3437" spans="7:7" x14ac:dyDescent="0.3">
      <c r="G3437" s="53">
        <v>0</v>
      </c>
    </row>
    <row r="3438" spans="7:7" x14ac:dyDescent="0.3">
      <c r="G3438" s="53">
        <v>0</v>
      </c>
    </row>
    <row r="3439" spans="7:7" x14ac:dyDescent="0.3">
      <c r="G3439" s="53">
        <v>0</v>
      </c>
    </row>
    <row r="3440" spans="7:7" x14ac:dyDescent="0.3">
      <c r="G3440" s="53">
        <v>0</v>
      </c>
    </row>
    <row r="3441" spans="7:7" x14ac:dyDescent="0.3">
      <c r="G3441" s="53">
        <v>0</v>
      </c>
    </row>
    <row r="3442" spans="7:7" x14ac:dyDescent="0.3">
      <c r="G3442" s="53">
        <v>0</v>
      </c>
    </row>
    <row r="3443" spans="7:7" x14ac:dyDescent="0.3">
      <c r="G3443" s="53">
        <v>0</v>
      </c>
    </row>
    <row r="3444" spans="7:7" x14ac:dyDescent="0.3">
      <c r="G3444" s="53">
        <v>0</v>
      </c>
    </row>
    <row r="3445" spans="7:7" x14ac:dyDescent="0.3">
      <c r="G3445" s="53">
        <v>0</v>
      </c>
    </row>
    <row r="3446" spans="7:7" x14ac:dyDescent="0.3">
      <c r="G3446" s="53">
        <v>0</v>
      </c>
    </row>
    <row r="3447" spans="7:7" x14ac:dyDescent="0.3">
      <c r="G3447" s="53">
        <v>0</v>
      </c>
    </row>
    <row r="3448" spans="7:7" x14ac:dyDescent="0.3">
      <c r="G3448" s="53">
        <v>0</v>
      </c>
    </row>
    <row r="3449" spans="7:7" x14ac:dyDescent="0.3">
      <c r="G3449" s="53">
        <v>0</v>
      </c>
    </row>
    <row r="3450" spans="7:7" x14ac:dyDescent="0.3">
      <c r="G3450" s="53">
        <v>0</v>
      </c>
    </row>
    <row r="3451" spans="7:7" x14ac:dyDescent="0.3">
      <c r="G3451" s="53">
        <v>0</v>
      </c>
    </row>
    <row r="3452" spans="7:7" x14ac:dyDescent="0.3">
      <c r="G3452" s="53">
        <v>0</v>
      </c>
    </row>
    <row r="3453" spans="7:7" x14ac:dyDescent="0.3">
      <c r="G3453" s="53">
        <v>0</v>
      </c>
    </row>
    <row r="3454" spans="7:7" x14ac:dyDescent="0.3">
      <c r="G3454" s="53">
        <v>0</v>
      </c>
    </row>
    <row r="3455" spans="7:7" x14ac:dyDescent="0.3">
      <c r="G3455" s="53">
        <v>0</v>
      </c>
    </row>
    <row r="3456" spans="7:7" x14ac:dyDescent="0.3">
      <c r="G3456" s="53">
        <v>0</v>
      </c>
    </row>
    <row r="3457" spans="7:7" x14ac:dyDescent="0.3">
      <c r="G3457" s="53">
        <v>0</v>
      </c>
    </row>
    <row r="3458" spans="7:7" x14ac:dyDescent="0.3">
      <c r="G3458" s="53">
        <v>0</v>
      </c>
    </row>
    <row r="3459" spans="7:7" x14ac:dyDescent="0.3">
      <c r="G3459" s="53">
        <v>0</v>
      </c>
    </row>
    <row r="3460" spans="7:7" x14ac:dyDescent="0.3">
      <c r="G3460" s="53">
        <v>0</v>
      </c>
    </row>
    <row r="3461" spans="7:7" x14ac:dyDescent="0.3">
      <c r="G3461" s="53">
        <v>0</v>
      </c>
    </row>
    <row r="3462" spans="7:7" x14ac:dyDescent="0.3">
      <c r="G3462" s="53">
        <v>0</v>
      </c>
    </row>
    <row r="3463" spans="7:7" x14ac:dyDescent="0.3">
      <c r="G3463" s="53">
        <v>0</v>
      </c>
    </row>
    <row r="3464" spans="7:7" x14ac:dyDescent="0.3">
      <c r="G3464" s="53">
        <v>0</v>
      </c>
    </row>
    <row r="3465" spans="7:7" x14ac:dyDescent="0.3">
      <c r="G3465" s="53">
        <v>0</v>
      </c>
    </row>
    <row r="3466" spans="7:7" x14ac:dyDescent="0.3">
      <c r="G3466" s="53">
        <v>0</v>
      </c>
    </row>
    <row r="3467" spans="7:7" x14ac:dyDescent="0.3">
      <c r="G3467" s="53">
        <v>0</v>
      </c>
    </row>
    <row r="3468" spans="7:7" x14ac:dyDescent="0.3">
      <c r="G3468" s="53">
        <v>0</v>
      </c>
    </row>
    <row r="3469" spans="7:7" x14ac:dyDescent="0.3">
      <c r="G3469" s="53">
        <v>0</v>
      </c>
    </row>
    <row r="3470" spans="7:7" x14ac:dyDescent="0.3">
      <c r="G3470" s="53">
        <v>0</v>
      </c>
    </row>
    <row r="3471" spans="7:7" x14ac:dyDescent="0.3">
      <c r="G3471" s="53">
        <v>0</v>
      </c>
    </row>
    <row r="3472" spans="7:7" x14ac:dyDescent="0.3">
      <c r="G3472" s="53">
        <v>0</v>
      </c>
    </row>
    <row r="3473" spans="7:7" x14ac:dyDescent="0.3">
      <c r="G3473" s="53">
        <v>0</v>
      </c>
    </row>
    <row r="3474" spans="7:7" x14ac:dyDescent="0.3">
      <c r="G3474" s="53">
        <v>0</v>
      </c>
    </row>
    <row r="3475" spans="7:7" x14ac:dyDescent="0.3">
      <c r="G3475" s="53">
        <v>0</v>
      </c>
    </row>
    <row r="3476" spans="7:7" x14ac:dyDescent="0.3">
      <c r="G3476" s="53">
        <v>0</v>
      </c>
    </row>
    <row r="3477" spans="7:7" x14ac:dyDescent="0.3">
      <c r="G3477" s="53">
        <v>0</v>
      </c>
    </row>
    <row r="3478" spans="7:7" x14ac:dyDescent="0.3">
      <c r="G3478" s="53">
        <v>0</v>
      </c>
    </row>
    <row r="3479" spans="7:7" x14ac:dyDescent="0.3">
      <c r="G3479" s="53">
        <v>0</v>
      </c>
    </row>
    <row r="3480" spans="7:7" x14ac:dyDescent="0.3">
      <c r="G3480" s="53">
        <v>0</v>
      </c>
    </row>
    <row r="3481" spans="7:7" x14ac:dyDescent="0.3">
      <c r="G3481" s="53">
        <v>0</v>
      </c>
    </row>
    <row r="3482" spans="7:7" x14ac:dyDescent="0.3">
      <c r="G3482" s="53">
        <v>0</v>
      </c>
    </row>
    <row r="3483" spans="7:7" x14ac:dyDescent="0.3">
      <c r="G3483" s="53">
        <v>0</v>
      </c>
    </row>
    <row r="3484" spans="7:7" x14ac:dyDescent="0.3">
      <c r="G3484" s="53">
        <v>0</v>
      </c>
    </row>
    <row r="3485" spans="7:7" x14ac:dyDescent="0.3">
      <c r="G3485" s="53">
        <v>0</v>
      </c>
    </row>
    <row r="3486" spans="7:7" x14ac:dyDescent="0.3">
      <c r="G3486" s="53">
        <v>0</v>
      </c>
    </row>
    <row r="3487" spans="7:7" x14ac:dyDescent="0.3">
      <c r="G3487" s="53">
        <v>0</v>
      </c>
    </row>
    <row r="3488" spans="7:7" x14ac:dyDescent="0.3">
      <c r="G3488" s="53">
        <v>0</v>
      </c>
    </row>
    <row r="3489" spans="7:7" x14ac:dyDescent="0.3">
      <c r="G3489" s="53">
        <v>0</v>
      </c>
    </row>
    <row r="3490" spans="7:7" x14ac:dyDescent="0.3">
      <c r="G3490" s="53">
        <v>0</v>
      </c>
    </row>
    <row r="3491" spans="7:7" x14ac:dyDescent="0.3">
      <c r="G3491" s="53">
        <v>0</v>
      </c>
    </row>
    <row r="3492" spans="7:7" x14ac:dyDescent="0.3">
      <c r="G3492" s="53">
        <v>0</v>
      </c>
    </row>
    <row r="3493" spans="7:7" x14ac:dyDescent="0.3">
      <c r="G3493" s="53">
        <v>0</v>
      </c>
    </row>
    <row r="3494" spans="7:7" x14ac:dyDescent="0.3">
      <c r="G3494" s="53">
        <v>0</v>
      </c>
    </row>
    <row r="3495" spans="7:7" x14ac:dyDescent="0.3">
      <c r="G3495" s="53">
        <v>0</v>
      </c>
    </row>
    <row r="3496" spans="7:7" x14ac:dyDescent="0.3">
      <c r="G3496" s="53">
        <v>0</v>
      </c>
    </row>
    <row r="3497" spans="7:7" x14ac:dyDescent="0.3">
      <c r="G3497" s="53">
        <v>0</v>
      </c>
    </row>
    <row r="3498" spans="7:7" x14ac:dyDescent="0.3">
      <c r="G3498" s="53">
        <v>0</v>
      </c>
    </row>
    <row r="3499" spans="7:7" x14ac:dyDescent="0.3">
      <c r="G3499" s="53">
        <v>0</v>
      </c>
    </row>
    <row r="3500" spans="7:7" x14ac:dyDescent="0.3">
      <c r="G3500" s="53">
        <v>0</v>
      </c>
    </row>
    <row r="3501" spans="7:7" x14ac:dyDescent="0.3">
      <c r="G3501" s="53">
        <v>0</v>
      </c>
    </row>
    <row r="3502" spans="7:7" x14ac:dyDescent="0.3">
      <c r="G3502" s="53">
        <v>0</v>
      </c>
    </row>
    <row r="3503" spans="7:7" x14ac:dyDescent="0.3">
      <c r="G3503" s="53">
        <v>0</v>
      </c>
    </row>
    <row r="3504" spans="7:7" x14ac:dyDescent="0.3">
      <c r="G3504" s="53">
        <v>0</v>
      </c>
    </row>
    <row r="3505" spans="7:7" x14ac:dyDescent="0.3">
      <c r="G3505" s="53">
        <v>0</v>
      </c>
    </row>
    <row r="3506" spans="7:7" x14ac:dyDescent="0.3">
      <c r="G3506" s="53">
        <v>0</v>
      </c>
    </row>
    <row r="3507" spans="7:7" x14ac:dyDescent="0.3">
      <c r="G3507" s="53">
        <v>0</v>
      </c>
    </row>
    <row r="3508" spans="7:7" x14ac:dyDescent="0.3">
      <c r="G3508" s="53">
        <v>0</v>
      </c>
    </row>
    <row r="3509" spans="7:7" x14ac:dyDescent="0.3">
      <c r="G3509" s="53">
        <v>0</v>
      </c>
    </row>
    <row r="3510" spans="7:7" x14ac:dyDescent="0.3">
      <c r="G3510" s="53">
        <v>0</v>
      </c>
    </row>
    <row r="3511" spans="7:7" x14ac:dyDescent="0.3">
      <c r="G3511" s="53">
        <v>0</v>
      </c>
    </row>
    <row r="3512" spans="7:7" x14ac:dyDescent="0.3">
      <c r="G3512" s="53">
        <v>0</v>
      </c>
    </row>
    <row r="3513" spans="7:7" x14ac:dyDescent="0.3">
      <c r="G3513" s="53">
        <v>0</v>
      </c>
    </row>
    <row r="3514" spans="7:7" x14ac:dyDescent="0.3">
      <c r="G3514" s="53">
        <v>0</v>
      </c>
    </row>
    <row r="3515" spans="7:7" x14ac:dyDescent="0.3">
      <c r="G3515" s="53">
        <v>0</v>
      </c>
    </row>
    <row r="3516" spans="7:7" x14ac:dyDescent="0.3">
      <c r="G3516" s="53">
        <v>0</v>
      </c>
    </row>
    <row r="3517" spans="7:7" x14ac:dyDescent="0.3">
      <c r="G3517" s="53">
        <v>0</v>
      </c>
    </row>
    <row r="3518" spans="7:7" x14ac:dyDescent="0.3">
      <c r="G3518" s="53">
        <v>0</v>
      </c>
    </row>
    <row r="3519" spans="7:7" x14ac:dyDescent="0.3">
      <c r="G3519" s="53">
        <v>0</v>
      </c>
    </row>
    <row r="3520" spans="7:7" x14ac:dyDescent="0.3">
      <c r="G3520" s="53">
        <v>0</v>
      </c>
    </row>
    <row r="3521" spans="7:7" x14ac:dyDescent="0.3">
      <c r="G3521" s="53">
        <v>0</v>
      </c>
    </row>
    <row r="3522" spans="7:7" x14ac:dyDescent="0.3">
      <c r="G3522" s="53">
        <v>0</v>
      </c>
    </row>
    <row r="3523" spans="7:7" x14ac:dyDescent="0.3">
      <c r="G3523" s="53">
        <v>0</v>
      </c>
    </row>
    <row r="3524" spans="7:7" x14ac:dyDescent="0.3">
      <c r="G3524" s="53">
        <v>0</v>
      </c>
    </row>
    <row r="3525" spans="7:7" x14ac:dyDescent="0.3">
      <c r="G3525" s="53">
        <v>0</v>
      </c>
    </row>
    <row r="3526" spans="7:7" x14ac:dyDescent="0.3">
      <c r="G3526" s="53">
        <v>0</v>
      </c>
    </row>
    <row r="3527" spans="7:7" x14ac:dyDescent="0.3">
      <c r="G3527" s="53">
        <v>0</v>
      </c>
    </row>
    <row r="3528" spans="7:7" x14ac:dyDescent="0.3">
      <c r="G3528" s="53">
        <v>0</v>
      </c>
    </row>
    <row r="3529" spans="7:7" x14ac:dyDescent="0.3">
      <c r="G3529" s="53">
        <v>0</v>
      </c>
    </row>
    <row r="3530" spans="7:7" x14ac:dyDescent="0.3">
      <c r="G3530" s="53">
        <v>0</v>
      </c>
    </row>
    <row r="3531" spans="7:7" x14ac:dyDescent="0.3">
      <c r="G3531" s="53">
        <v>0</v>
      </c>
    </row>
    <row r="3532" spans="7:7" x14ac:dyDescent="0.3">
      <c r="G3532" s="53">
        <v>0</v>
      </c>
    </row>
    <row r="3533" spans="7:7" x14ac:dyDescent="0.3">
      <c r="G3533" s="53">
        <v>0</v>
      </c>
    </row>
    <row r="3534" spans="7:7" x14ac:dyDescent="0.3">
      <c r="G3534" s="53">
        <v>0</v>
      </c>
    </row>
    <row r="3535" spans="7:7" x14ac:dyDescent="0.3">
      <c r="G3535" s="53">
        <v>0</v>
      </c>
    </row>
    <row r="3536" spans="7:7" x14ac:dyDescent="0.3">
      <c r="G3536" s="53">
        <v>0</v>
      </c>
    </row>
    <row r="3537" spans="7:7" x14ac:dyDescent="0.3">
      <c r="G3537" s="53">
        <v>0</v>
      </c>
    </row>
    <row r="3538" spans="7:7" x14ac:dyDescent="0.3">
      <c r="G3538" s="53">
        <v>0</v>
      </c>
    </row>
    <row r="3539" spans="7:7" x14ac:dyDescent="0.3">
      <c r="G3539" s="53">
        <v>0</v>
      </c>
    </row>
    <row r="3540" spans="7:7" x14ac:dyDescent="0.3">
      <c r="G3540" s="53">
        <v>0</v>
      </c>
    </row>
    <row r="3541" spans="7:7" x14ac:dyDescent="0.3">
      <c r="G3541" s="53">
        <v>0</v>
      </c>
    </row>
    <row r="3542" spans="7:7" x14ac:dyDescent="0.3">
      <c r="G3542" s="53">
        <v>0</v>
      </c>
    </row>
    <row r="3543" spans="7:7" x14ac:dyDescent="0.3">
      <c r="G3543" s="53">
        <v>0</v>
      </c>
    </row>
    <row r="3544" spans="7:7" x14ac:dyDescent="0.3">
      <c r="G3544" s="53">
        <v>0</v>
      </c>
    </row>
    <row r="3545" spans="7:7" x14ac:dyDescent="0.3">
      <c r="G3545" s="53">
        <v>0</v>
      </c>
    </row>
    <row r="3546" spans="7:7" x14ac:dyDescent="0.3">
      <c r="G3546" s="53">
        <v>0</v>
      </c>
    </row>
    <row r="3547" spans="7:7" x14ac:dyDescent="0.3">
      <c r="G3547" s="53">
        <v>0</v>
      </c>
    </row>
    <row r="3548" spans="7:7" x14ac:dyDescent="0.3">
      <c r="G3548" s="53">
        <v>0</v>
      </c>
    </row>
    <row r="3549" spans="7:7" x14ac:dyDescent="0.3">
      <c r="G3549" s="53">
        <v>0</v>
      </c>
    </row>
    <row r="3550" spans="7:7" x14ac:dyDescent="0.3">
      <c r="G3550" s="53">
        <v>0</v>
      </c>
    </row>
    <row r="3551" spans="7:7" x14ac:dyDescent="0.3">
      <c r="G3551" s="53">
        <v>0</v>
      </c>
    </row>
    <row r="3552" spans="7:7" x14ac:dyDescent="0.3">
      <c r="G3552" s="53">
        <v>0</v>
      </c>
    </row>
    <row r="3553" spans="7:7" x14ac:dyDescent="0.3">
      <c r="G3553" s="53">
        <v>0</v>
      </c>
    </row>
    <row r="3554" spans="7:7" x14ac:dyDescent="0.3">
      <c r="G3554" s="53">
        <v>0</v>
      </c>
    </row>
    <row r="3555" spans="7:7" x14ac:dyDescent="0.3">
      <c r="G3555" s="53">
        <v>0</v>
      </c>
    </row>
    <row r="3556" spans="7:7" x14ac:dyDescent="0.3">
      <c r="G3556" s="53">
        <v>0</v>
      </c>
    </row>
    <row r="3557" spans="7:7" x14ac:dyDescent="0.3">
      <c r="G3557" s="53">
        <v>0</v>
      </c>
    </row>
    <row r="3558" spans="7:7" x14ac:dyDescent="0.3">
      <c r="G3558" s="53">
        <v>0</v>
      </c>
    </row>
    <row r="3559" spans="7:7" x14ac:dyDescent="0.3">
      <c r="G3559" s="53">
        <v>0</v>
      </c>
    </row>
    <row r="3560" spans="7:7" x14ac:dyDescent="0.3">
      <c r="G3560" s="53">
        <v>0</v>
      </c>
    </row>
    <row r="3561" spans="7:7" x14ac:dyDescent="0.3">
      <c r="G3561" s="53">
        <v>0</v>
      </c>
    </row>
    <row r="3562" spans="7:7" x14ac:dyDescent="0.3">
      <c r="G3562" s="53">
        <v>0</v>
      </c>
    </row>
    <row r="3563" spans="7:7" x14ac:dyDescent="0.3">
      <c r="G3563" s="53">
        <v>0</v>
      </c>
    </row>
    <row r="3564" spans="7:7" x14ac:dyDescent="0.3">
      <c r="G3564" s="53">
        <v>0</v>
      </c>
    </row>
    <row r="3565" spans="7:7" x14ac:dyDescent="0.3">
      <c r="G3565" s="53">
        <v>0</v>
      </c>
    </row>
    <row r="3566" spans="7:7" x14ac:dyDescent="0.3">
      <c r="G3566" s="53">
        <v>0</v>
      </c>
    </row>
    <row r="3567" spans="7:7" x14ac:dyDescent="0.3">
      <c r="G3567" s="53">
        <v>0</v>
      </c>
    </row>
    <row r="3568" spans="7:7" x14ac:dyDescent="0.3">
      <c r="G3568" s="53">
        <v>0</v>
      </c>
    </row>
    <row r="3569" spans="7:7" x14ac:dyDescent="0.3">
      <c r="G3569" s="53">
        <v>0</v>
      </c>
    </row>
    <row r="3570" spans="7:7" x14ac:dyDescent="0.3">
      <c r="G3570" s="53">
        <v>0</v>
      </c>
    </row>
    <row r="3571" spans="7:7" x14ac:dyDescent="0.3">
      <c r="G3571" s="53">
        <v>0</v>
      </c>
    </row>
    <row r="3572" spans="7:7" x14ac:dyDescent="0.3">
      <c r="G3572" s="53">
        <v>0</v>
      </c>
    </row>
    <row r="3573" spans="7:7" x14ac:dyDescent="0.3">
      <c r="G3573" s="53">
        <v>0</v>
      </c>
    </row>
    <row r="3574" spans="7:7" x14ac:dyDescent="0.3">
      <c r="G3574" s="53">
        <v>0</v>
      </c>
    </row>
    <row r="3575" spans="7:7" x14ac:dyDescent="0.3">
      <c r="G3575" s="53">
        <v>0</v>
      </c>
    </row>
    <row r="3576" spans="7:7" x14ac:dyDescent="0.3">
      <c r="G3576" s="53">
        <v>0</v>
      </c>
    </row>
    <row r="3577" spans="7:7" x14ac:dyDescent="0.3">
      <c r="G3577" s="53">
        <v>0</v>
      </c>
    </row>
    <row r="3578" spans="7:7" x14ac:dyDescent="0.3">
      <c r="G3578" s="53">
        <v>0</v>
      </c>
    </row>
    <row r="3579" spans="7:7" x14ac:dyDescent="0.3">
      <c r="G3579" s="53">
        <v>0</v>
      </c>
    </row>
    <row r="3580" spans="7:7" x14ac:dyDescent="0.3">
      <c r="G3580" s="53">
        <v>0</v>
      </c>
    </row>
    <row r="3581" spans="7:7" x14ac:dyDescent="0.3">
      <c r="G3581" s="53">
        <v>0</v>
      </c>
    </row>
    <row r="3582" spans="7:7" x14ac:dyDescent="0.3">
      <c r="G3582" s="53">
        <v>0</v>
      </c>
    </row>
    <row r="3583" spans="7:7" x14ac:dyDescent="0.3">
      <c r="G3583" s="53">
        <v>0</v>
      </c>
    </row>
    <row r="3584" spans="7:7" x14ac:dyDescent="0.3">
      <c r="G3584" s="53">
        <v>0</v>
      </c>
    </row>
    <row r="3585" spans="7:7" x14ac:dyDescent="0.3">
      <c r="G3585" s="53">
        <v>0</v>
      </c>
    </row>
    <row r="3586" spans="7:7" x14ac:dyDescent="0.3">
      <c r="G3586" s="53">
        <v>0</v>
      </c>
    </row>
    <row r="3587" spans="7:7" x14ac:dyDescent="0.3">
      <c r="G3587" s="53">
        <v>0</v>
      </c>
    </row>
    <row r="3588" spans="7:7" x14ac:dyDescent="0.3">
      <c r="G3588" s="53">
        <v>0</v>
      </c>
    </row>
    <row r="3589" spans="7:7" x14ac:dyDescent="0.3">
      <c r="G3589" s="53">
        <v>0</v>
      </c>
    </row>
    <row r="3590" spans="7:7" x14ac:dyDescent="0.3">
      <c r="G3590" s="53">
        <v>0</v>
      </c>
    </row>
    <row r="3591" spans="7:7" x14ac:dyDescent="0.3">
      <c r="G3591" s="53">
        <v>0</v>
      </c>
    </row>
    <row r="3592" spans="7:7" x14ac:dyDescent="0.3">
      <c r="G3592" s="53">
        <v>0</v>
      </c>
    </row>
    <row r="3593" spans="7:7" x14ac:dyDescent="0.3">
      <c r="G3593" s="53">
        <v>0</v>
      </c>
    </row>
    <row r="3594" spans="7:7" x14ac:dyDescent="0.3">
      <c r="G3594" s="53">
        <v>0</v>
      </c>
    </row>
    <row r="3595" spans="7:7" x14ac:dyDescent="0.3">
      <c r="G3595" s="53">
        <v>0</v>
      </c>
    </row>
    <row r="3596" spans="7:7" x14ac:dyDescent="0.3">
      <c r="G3596" s="53">
        <v>0</v>
      </c>
    </row>
    <row r="3597" spans="7:7" x14ac:dyDescent="0.3">
      <c r="G3597" s="53">
        <v>0</v>
      </c>
    </row>
    <row r="3598" spans="7:7" x14ac:dyDescent="0.3">
      <c r="G3598" s="53">
        <v>0</v>
      </c>
    </row>
    <row r="3599" spans="7:7" x14ac:dyDescent="0.3">
      <c r="G3599" s="53">
        <v>0</v>
      </c>
    </row>
    <row r="3600" spans="7:7" x14ac:dyDescent="0.3">
      <c r="G3600" s="53">
        <v>0</v>
      </c>
    </row>
    <row r="3601" spans="7:7" x14ac:dyDescent="0.3">
      <c r="G3601" s="53">
        <v>0</v>
      </c>
    </row>
    <row r="3602" spans="7:7" x14ac:dyDescent="0.3">
      <c r="G3602" s="53">
        <v>0</v>
      </c>
    </row>
    <row r="3603" spans="7:7" x14ac:dyDescent="0.3">
      <c r="G3603" s="53">
        <v>0</v>
      </c>
    </row>
    <row r="3604" spans="7:7" x14ac:dyDescent="0.3">
      <c r="G3604" s="53">
        <v>0</v>
      </c>
    </row>
    <row r="3605" spans="7:7" x14ac:dyDescent="0.3">
      <c r="G3605" s="53">
        <v>0</v>
      </c>
    </row>
    <row r="3606" spans="7:7" x14ac:dyDescent="0.3">
      <c r="G3606" s="53">
        <v>0</v>
      </c>
    </row>
    <row r="3607" spans="7:7" x14ac:dyDescent="0.3">
      <c r="G3607" s="53">
        <v>0</v>
      </c>
    </row>
    <row r="3608" spans="7:7" x14ac:dyDescent="0.3">
      <c r="G3608" s="53">
        <v>0</v>
      </c>
    </row>
    <row r="3609" spans="7:7" x14ac:dyDescent="0.3">
      <c r="G3609" s="53">
        <v>0</v>
      </c>
    </row>
    <row r="3610" spans="7:7" x14ac:dyDescent="0.3">
      <c r="G3610" s="53">
        <v>0</v>
      </c>
    </row>
    <row r="3611" spans="7:7" x14ac:dyDescent="0.3">
      <c r="G3611" s="53">
        <v>0</v>
      </c>
    </row>
    <row r="3612" spans="7:7" x14ac:dyDescent="0.3">
      <c r="G3612" s="53">
        <v>0</v>
      </c>
    </row>
    <row r="3613" spans="7:7" x14ac:dyDescent="0.3">
      <c r="G3613" s="53">
        <v>0</v>
      </c>
    </row>
    <row r="3614" spans="7:7" x14ac:dyDescent="0.3">
      <c r="G3614" s="53">
        <v>0</v>
      </c>
    </row>
    <row r="3615" spans="7:7" x14ac:dyDescent="0.3">
      <c r="G3615" s="53">
        <v>0</v>
      </c>
    </row>
    <row r="3616" spans="7:7" x14ac:dyDescent="0.3">
      <c r="G3616" s="53">
        <v>0</v>
      </c>
    </row>
    <row r="3617" spans="7:7" x14ac:dyDescent="0.3">
      <c r="G3617" s="53">
        <v>0</v>
      </c>
    </row>
    <row r="3618" spans="7:7" x14ac:dyDescent="0.3">
      <c r="G3618" s="53">
        <v>0</v>
      </c>
    </row>
    <row r="3619" spans="7:7" x14ac:dyDescent="0.3">
      <c r="G3619" s="53">
        <v>0</v>
      </c>
    </row>
    <row r="3620" spans="7:7" x14ac:dyDescent="0.3">
      <c r="G3620" s="53">
        <v>0</v>
      </c>
    </row>
    <row r="3621" spans="7:7" x14ac:dyDescent="0.3">
      <c r="G3621" s="53">
        <v>0</v>
      </c>
    </row>
    <row r="3622" spans="7:7" x14ac:dyDescent="0.3">
      <c r="G3622" s="53">
        <v>0</v>
      </c>
    </row>
    <row r="3623" spans="7:7" x14ac:dyDescent="0.3">
      <c r="G3623" s="53">
        <v>0</v>
      </c>
    </row>
    <row r="3624" spans="7:7" x14ac:dyDescent="0.3">
      <c r="G3624" s="53">
        <v>0</v>
      </c>
    </row>
    <row r="3625" spans="7:7" x14ac:dyDescent="0.3">
      <c r="G3625" s="53">
        <v>0</v>
      </c>
    </row>
    <row r="3626" spans="7:7" x14ac:dyDescent="0.3">
      <c r="G3626" s="53">
        <v>0</v>
      </c>
    </row>
    <row r="3627" spans="7:7" x14ac:dyDescent="0.3">
      <c r="G3627" s="53">
        <v>0</v>
      </c>
    </row>
    <row r="3628" spans="7:7" x14ac:dyDescent="0.3">
      <c r="G3628" s="53">
        <v>0</v>
      </c>
    </row>
    <row r="3629" spans="7:7" x14ac:dyDescent="0.3">
      <c r="G3629" s="53">
        <v>0</v>
      </c>
    </row>
    <row r="3630" spans="7:7" x14ac:dyDescent="0.3">
      <c r="G3630" s="53">
        <v>0</v>
      </c>
    </row>
    <row r="3631" spans="7:7" x14ac:dyDescent="0.3">
      <c r="G3631" s="53">
        <v>0</v>
      </c>
    </row>
    <row r="3632" spans="7:7" x14ac:dyDescent="0.3">
      <c r="G3632" s="53">
        <v>0</v>
      </c>
    </row>
    <row r="3633" spans="7:7" x14ac:dyDescent="0.3">
      <c r="G3633" s="53">
        <v>0</v>
      </c>
    </row>
    <row r="3634" spans="7:7" x14ac:dyDescent="0.3">
      <c r="G3634" s="53">
        <v>0</v>
      </c>
    </row>
    <row r="3635" spans="7:7" x14ac:dyDescent="0.3">
      <c r="G3635" s="53">
        <v>0</v>
      </c>
    </row>
    <row r="3636" spans="7:7" x14ac:dyDescent="0.3">
      <c r="G3636" s="53">
        <v>0</v>
      </c>
    </row>
    <row r="3637" spans="7:7" x14ac:dyDescent="0.3">
      <c r="G3637" s="53">
        <v>0</v>
      </c>
    </row>
    <row r="3638" spans="7:7" x14ac:dyDescent="0.3">
      <c r="G3638" s="53">
        <v>0</v>
      </c>
    </row>
    <row r="3639" spans="7:7" x14ac:dyDescent="0.3">
      <c r="G3639" s="53">
        <v>0</v>
      </c>
    </row>
    <row r="3640" spans="7:7" x14ac:dyDescent="0.3">
      <c r="G3640" s="53">
        <v>0</v>
      </c>
    </row>
    <row r="3641" spans="7:7" x14ac:dyDescent="0.3">
      <c r="G3641" s="53">
        <v>0</v>
      </c>
    </row>
    <row r="3642" spans="7:7" x14ac:dyDescent="0.3">
      <c r="G3642" s="53">
        <v>0</v>
      </c>
    </row>
    <row r="3643" spans="7:7" x14ac:dyDescent="0.3">
      <c r="G3643" s="53">
        <v>0</v>
      </c>
    </row>
    <row r="3644" spans="7:7" x14ac:dyDescent="0.3">
      <c r="G3644" s="53">
        <v>0</v>
      </c>
    </row>
    <row r="3645" spans="7:7" x14ac:dyDescent="0.3">
      <c r="G3645" s="53">
        <v>0</v>
      </c>
    </row>
    <row r="3646" spans="7:7" x14ac:dyDescent="0.3">
      <c r="G3646" s="53">
        <v>0</v>
      </c>
    </row>
    <row r="3647" spans="7:7" x14ac:dyDescent="0.3">
      <c r="G3647" s="53">
        <v>0</v>
      </c>
    </row>
    <row r="3648" spans="7:7" x14ac:dyDescent="0.3">
      <c r="G3648" s="53">
        <v>0</v>
      </c>
    </row>
    <row r="3649" spans="7:7" x14ac:dyDescent="0.3">
      <c r="G3649" s="53">
        <v>0</v>
      </c>
    </row>
    <row r="3650" spans="7:7" x14ac:dyDescent="0.3">
      <c r="G3650" s="53">
        <v>0</v>
      </c>
    </row>
    <row r="3651" spans="7:7" x14ac:dyDescent="0.3">
      <c r="G3651" s="53">
        <v>0</v>
      </c>
    </row>
    <row r="3652" spans="7:7" x14ac:dyDescent="0.3">
      <c r="G3652" s="53">
        <v>0</v>
      </c>
    </row>
    <row r="3653" spans="7:7" x14ac:dyDescent="0.3">
      <c r="G3653" s="53">
        <v>0</v>
      </c>
    </row>
    <row r="3654" spans="7:7" x14ac:dyDescent="0.3">
      <c r="G3654" s="53">
        <v>0</v>
      </c>
    </row>
    <row r="3655" spans="7:7" x14ac:dyDescent="0.3">
      <c r="G3655" s="53">
        <v>0</v>
      </c>
    </row>
    <row r="3656" spans="7:7" x14ac:dyDescent="0.3">
      <c r="G3656" s="53">
        <v>0</v>
      </c>
    </row>
    <row r="3657" spans="7:7" x14ac:dyDescent="0.3">
      <c r="G3657" s="53">
        <v>0</v>
      </c>
    </row>
    <row r="3658" spans="7:7" x14ac:dyDescent="0.3">
      <c r="G3658" s="53">
        <v>0</v>
      </c>
    </row>
    <row r="3659" spans="7:7" x14ac:dyDescent="0.3">
      <c r="G3659" s="53">
        <v>0</v>
      </c>
    </row>
    <row r="3660" spans="7:7" x14ac:dyDescent="0.3">
      <c r="G3660" s="53">
        <v>0</v>
      </c>
    </row>
    <row r="3661" spans="7:7" x14ac:dyDescent="0.3">
      <c r="G3661" s="53">
        <v>0</v>
      </c>
    </row>
    <row r="3662" spans="7:7" x14ac:dyDescent="0.3">
      <c r="G3662" s="53">
        <v>0</v>
      </c>
    </row>
    <row r="3663" spans="7:7" x14ac:dyDescent="0.3">
      <c r="G3663" s="53">
        <v>0</v>
      </c>
    </row>
    <row r="3664" spans="7:7" x14ac:dyDescent="0.3">
      <c r="G3664" s="53">
        <v>0</v>
      </c>
    </row>
    <row r="3665" spans="7:7" x14ac:dyDescent="0.3">
      <c r="G3665" s="53">
        <v>0</v>
      </c>
    </row>
    <row r="3666" spans="7:7" x14ac:dyDescent="0.3">
      <c r="G3666" s="53">
        <v>0</v>
      </c>
    </row>
    <row r="3667" spans="7:7" x14ac:dyDescent="0.3">
      <c r="G3667" s="53">
        <v>0</v>
      </c>
    </row>
    <row r="3668" spans="7:7" x14ac:dyDescent="0.3">
      <c r="G3668" s="53">
        <v>0</v>
      </c>
    </row>
    <row r="3669" spans="7:7" x14ac:dyDescent="0.3">
      <c r="G3669" s="53">
        <v>0</v>
      </c>
    </row>
    <row r="3670" spans="7:7" x14ac:dyDescent="0.3">
      <c r="G3670" s="53">
        <v>0</v>
      </c>
    </row>
    <row r="3671" spans="7:7" x14ac:dyDescent="0.3">
      <c r="G3671" s="53">
        <v>0</v>
      </c>
    </row>
    <row r="3672" spans="7:7" x14ac:dyDescent="0.3">
      <c r="G3672" s="53">
        <v>0</v>
      </c>
    </row>
    <row r="3673" spans="7:7" x14ac:dyDescent="0.3">
      <c r="G3673" s="53">
        <v>0</v>
      </c>
    </row>
    <row r="3674" spans="7:7" x14ac:dyDescent="0.3">
      <c r="G3674" s="53">
        <v>0</v>
      </c>
    </row>
    <row r="3675" spans="7:7" x14ac:dyDescent="0.3">
      <c r="G3675" s="53">
        <v>0</v>
      </c>
    </row>
    <row r="3676" spans="7:7" x14ac:dyDescent="0.3">
      <c r="G3676" s="53">
        <v>0</v>
      </c>
    </row>
    <row r="3677" spans="7:7" x14ac:dyDescent="0.3">
      <c r="G3677" s="53">
        <v>0</v>
      </c>
    </row>
    <row r="3678" spans="7:7" x14ac:dyDescent="0.3">
      <c r="G3678" s="53">
        <v>0</v>
      </c>
    </row>
    <row r="3679" spans="7:7" x14ac:dyDescent="0.3">
      <c r="G3679" s="53">
        <v>0</v>
      </c>
    </row>
    <row r="3680" spans="7:7" x14ac:dyDescent="0.3">
      <c r="G3680" s="53">
        <v>0</v>
      </c>
    </row>
    <row r="3681" spans="7:7" x14ac:dyDescent="0.3">
      <c r="G3681" s="53">
        <v>0</v>
      </c>
    </row>
    <row r="3682" spans="7:7" x14ac:dyDescent="0.3">
      <c r="G3682" s="53">
        <v>0</v>
      </c>
    </row>
    <row r="3683" spans="7:7" x14ac:dyDescent="0.3">
      <c r="G3683" s="53">
        <v>0</v>
      </c>
    </row>
    <row r="3684" spans="7:7" x14ac:dyDescent="0.3">
      <c r="G3684" s="53">
        <v>0</v>
      </c>
    </row>
    <row r="3685" spans="7:7" x14ac:dyDescent="0.3">
      <c r="G3685" s="53">
        <v>0</v>
      </c>
    </row>
    <row r="3686" spans="7:7" x14ac:dyDescent="0.3">
      <c r="G3686" s="53">
        <v>0</v>
      </c>
    </row>
    <row r="3687" spans="7:7" x14ac:dyDescent="0.3">
      <c r="G3687" s="53">
        <v>0</v>
      </c>
    </row>
    <row r="3688" spans="7:7" x14ac:dyDescent="0.3">
      <c r="G3688" s="53">
        <v>0</v>
      </c>
    </row>
    <row r="3689" spans="7:7" x14ac:dyDescent="0.3">
      <c r="G3689" s="53">
        <v>0</v>
      </c>
    </row>
    <row r="3690" spans="7:7" x14ac:dyDescent="0.3">
      <c r="G3690" s="53">
        <v>0</v>
      </c>
    </row>
    <row r="3691" spans="7:7" x14ac:dyDescent="0.3">
      <c r="G3691" s="53">
        <v>0</v>
      </c>
    </row>
    <row r="3692" spans="7:7" x14ac:dyDescent="0.3">
      <c r="G3692" s="53">
        <v>0</v>
      </c>
    </row>
    <row r="3693" spans="7:7" x14ac:dyDescent="0.3">
      <c r="G3693" s="53">
        <v>0</v>
      </c>
    </row>
    <row r="3694" spans="7:7" x14ac:dyDescent="0.3">
      <c r="G3694" s="53">
        <v>0</v>
      </c>
    </row>
    <row r="3695" spans="7:7" x14ac:dyDescent="0.3">
      <c r="G3695" s="53">
        <v>0</v>
      </c>
    </row>
    <row r="3696" spans="7:7" x14ac:dyDescent="0.3">
      <c r="G3696" s="53">
        <v>0</v>
      </c>
    </row>
    <row r="3697" spans="7:7" x14ac:dyDescent="0.3">
      <c r="G3697" s="53">
        <v>0</v>
      </c>
    </row>
    <row r="3698" spans="7:7" x14ac:dyDescent="0.3">
      <c r="G3698" s="53">
        <v>0</v>
      </c>
    </row>
    <row r="3699" spans="7:7" x14ac:dyDescent="0.3">
      <c r="G3699" s="53">
        <v>0</v>
      </c>
    </row>
    <row r="3700" spans="7:7" x14ac:dyDescent="0.3">
      <c r="G3700" s="53">
        <v>0</v>
      </c>
    </row>
    <row r="3701" spans="7:7" x14ac:dyDescent="0.3">
      <c r="G3701" s="53">
        <v>0</v>
      </c>
    </row>
    <row r="3702" spans="7:7" x14ac:dyDescent="0.3">
      <c r="G3702" s="53">
        <v>0</v>
      </c>
    </row>
    <row r="3703" spans="7:7" x14ac:dyDescent="0.3">
      <c r="G3703" s="53">
        <v>0</v>
      </c>
    </row>
    <row r="3704" spans="7:7" x14ac:dyDescent="0.3">
      <c r="G3704" s="53">
        <v>0</v>
      </c>
    </row>
    <row r="3705" spans="7:7" x14ac:dyDescent="0.3">
      <c r="G3705" s="53">
        <v>0</v>
      </c>
    </row>
    <row r="3706" spans="7:7" x14ac:dyDescent="0.3">
      <c r="G3706" s="53">
        <v>0</v>
      </c>
    </row>
    <row r="3707" spans="7:7" x14ac:dyDescent="0.3">
      <c r="G3707" s="53">
        <v>0</v>
      </c>
    </row>
    <row r="3708" spans="7:7" x14ac:dyDescent="0.3">
      <c r="G3708" s="53">
        <v>0</v>
      </c>
    </row>
    <row r="3709" spans="7:7" x14ac:dyDescent="0.3">
      <c r="G3709" s="53">
        <v>0</v>
      </c>
    </row>
    <row r="3710" spans="7:7" x14ac:dyDescent="0.3">
      <c r="G3710" s="53">
        <v>0</v>
      </c>
    </row>
    <row r="3711" spans="7:7" x14ac:dyDescent="0.3">
      <c r="G3711" s="53">
        <v>0</v>
      </c>
    </row>
    <row r="3712" spans="7:7" x14ac:dyDescent="0.3">
      <c r="G3712" s="53">
        <v>0</v>
      </c>
    </row>
    <row r="3713" spans="7:7" x14ac:dyDescent="0.3">
      <c r="G3713" s="53">
        <v>0</v>
      </c>
    </row>
    <row r="3714" spans="7:7" x14ac:dyDescent="0.3">
      <c r="G3714" s="53">
        <v>0</v>
      </c>
    </row>
    <row r="3715" spans="7:7" x14ac:dyDescent="0.3">
      <c r="G3715" s="53">
        <v>0</v>
      </c>
    </row>
    <row r="3716" spans="7:7" x14ac:dyDescent="0.3">
      <c r="G3716" s="53">
        <v>0</v>
      </c>
    </row>
    <row r="3717" spans="7:7" x14ac:dyDescent="0.3">
      <c r="G3717" s="53">
        <v>0</v>
      </c>
    </row>
    <row r="3718" spans="7:7" x14ac:dyDescent="0.3">
      <c r="G3718" s="53">
        <v>0</v>
      </c>
    </row>
    <row r="3719" spans="7:7" x14ac:dyDescent="0.3">
      <c r="G3719" s="53">
        <v>0</v>
      </c>
    </row>
    <row r="3720" spans="7:7" x14ac:dyDescent="0.3">
      <c r="G3720" s="53">
        <v>0</v>
      </c>
    </row>
    <row r="3721" spans="7:7" x14ac:dyDescent="0.3">
      <c r="G3721" s="53">
        <v>0</v>
      </c>
    </row>
    <row r="3722" spans="7:7" x14ac:dyDescent="0.3">
      <c r="G3722" s="53">
        <v>0</v>
      </c>
    </row>
    <row r="3723" spans="7:7" x14ac:dyDescent="0.3">
      <c r="G3723" s="53">
        <v>0</v>
      </c>
    </row>
    <row r="3724" spans="7:7" x14ac:dyDescent="0.3">
      <c r="G3724" s="53">
        <v>0</v>
      </c>
    </row>
    <row r="3725" spans="7:7" x14ac:dyDescent="0.3">
      <c r="G3725" s="53">
        <v>0</v>
      </c>
    </row>
    <row r="3726" spans="7:7" x14ac:dyDescent="0.3">
      <c r="G3726" s="53">
        <v>0</v>
      </c>
    </row>
    <row r="3727" spans="7:7" x14ac:dyDescent="0.3">
      <c r="G3727" s="53">
        <v>0</v>
      </c>
    </row>
    <row r="3728" spans="7:7" x14ac:dyDescent="0.3">
      <c r="G3728" s="53">
        <v>0</v>
      </c>
    </row>
    <row r="3729" spans="7:7" x14ac:dyDescent="0.3">
      <c r="G3729" s="53">
        <v>0</v>
      </c>
    </row>
    <row r="3730" spans="7:7" x14ac:dyDescent="0.3">
      <c r="G3730" s="53">
        <v>0</v>
      </c>
    </row>
    <row r="3731" spans="7:7" x14ac:dyDescent="0.3">
      <c r="G3731" s="53">
        <v>0</v>
      </c>
    </row>
    <row r="3732" spans="7:7" x14ac:dyDescent="0.3">
      <c r="G3732" s="53">
        <v>0</v>
      </c>
    </row>
    <row r="3733" spans="7:7" x14ac:dyDescent="0.3">
      <c r="G3733" s="53">
        <v>0</v>
      </c>
    </row>
    <row r="3734" spans="7:7" x14ac:dyDescent="0.3">
      <c r="G3734" s="53">
        <v>0</v>
      </c>
    </row>
    <row r="3735" spans="7:7" x14ac:dyDescent="0.3">
      <c r="G3735" s="53">
        <v>0</v>
      </c>
    </row>
    <row r="3736" spans="7:7" x14ac:dyDescent="0.3">
      <c r="G3736" s="53">
        <v>0</v>
      </c>
    </row>
    <row r="3737" spans="7:7" x14ac:dyDescent="0.3">
      <c r="G3737" s="53">
        <v>0</v>
      </c>
    </row>
    <row r="3738" spans="7:7" x14ac:dyDescent="0.3">
      <c r="G3738" s="53">
        <v>0</v>
      </c>
    </row>
    <row r="3739" spans="7:7" x14ac:dyDescent="0.3">
      <c r="G3739" s="53">
        <v>0</v>
      </c>
    </row>
    <row r="3740" spans="7:7" x14ac:dyDescent="0.3">
      <c r="G3740" s="53">
        <v>0</v>
      </c>
    </row>
    <row r="3741" spans="7:7" x14ac:dyDescent="0.3">
      <c r="G3741" s="53">
        <v>0</v>
      </c>
    </row>
    <row r="3742" spans="7:7" x14ac:dyDescent="0.3">
      <c r="G3742" s="53">
        <v>0</v>
      </c>
    </row>
    <row r="3743" spans="7:7" x14ac:dyDescent="0.3">
      <c r="G3743" s="53">
        <v>0</v>
      </c>
    </row>
    <row r="3744" spans="7:7" x14ac:dyDescent="0.3">
      <c r="G3744" s="53">
        <v>0</v>
      </c>
    </row>
    <row r="3745" spans="7:7" x14ac:dyDescent="0.3">
      <c r="G3745" s="53">
        <v>0</v>
      </c>
    </row>
    <row r="3746" spans="7:7" x14ac:dyDescent="0.3">
      <c r="G3746" s="53">
        <v>0</v>
      </c>
    </row>
    <row r="3747" spans="7:7" x14ac:dyDescent="0.3">
      <c r="G3747" s="53">
        <v>0</v>
      </c>
    </row>
    <row r="3748" spans="7:7" x14ac:dyDescent="0.3">
      <c r="G3748" s="53">
        <v>0</v>
      </c>
    </row>
    <row r="3749" spans="7:7" x14ac:dyDescent="0.3">
      <c r="G3749" s="53">
        <v>0</v>
      </c>
    </row>
    <row r="3750" spans="7:7" x14ac:dyDescent="0.3">
      <c r="G3750" s="53">
        <v>0</v>
      </c>
    </row>
    <row r="3751" spans="7:7" x14ac:dyDescent="0.3">
      <c r="G3751" s="53">
        <v>0</v>
      </c>
    </row>
    <row r="3752" spans="7:7" x14ac:dyDescent="0.3">
      <c r="G3752" s="53">
        <v>0</v>
      </c>
    </row>
    <row r="3753" spans="7:7" x14ac:dyDescent="0.3">
      <c r="G3753" s="53">
        <v>0</v>
      </c>
    </row>
    <row r="3754" spans="7:7" x14ac:dyDescent="0.3">
      <c r="G3754" s="53">
        <v>0</v>
      </c>
    </row>
    <row r="3755" spans="7:7" x14ac:dyDescent="0.3">
      <c r="G3755" s="53">
        <v>0</v>
      </c>
    </row>
    <row r="3756" spans="7:7" x14ac:dyDescent="0.3">
      <c r="G3756" s="53">
        <v>0</v>
      </c>
    </row>
    <row r="3757" spans="7:7" x14ac:dyDescent="0.3">
      <c r="G3757" s="53">
        <v>0</v>
      </c>
    </row>
    <row r="3758" spans="7:7" x14ac:dyDescent="0.3">
      <c r="G3758" s="53">
        <v>0</v>
      </c>
    </row>
    <row r="3759" spans="7:7" x14ac:dyDescent="0.3">
      <c r="G3759" s="53">
        <v>0</v>
      </c>
    </row>
    <row r="3760" spans="7:7" x14ac:dyDescent="0.3">
      <c r="G3760" s="53">
        <v>0</v>
      </c>
    </row>
    <row r="3761" spans="7:7" x14ac:dyDescent="0.3">
      <c r="G3761" s="53">
        <v>0</v>
      </c>
    </row>
    <row r="3762" spans="7:7" x14ac:dyDescent="0.3">
      <c r="G3762" s="53">
        <v>0</v>
      </c>
    </row>
    <row r="3763" spans="7:7" x14ac:dyDescent="0.3">
      <c r="G3763" s="53">
        <v>0</v>
      </c>
    </row>
    <row r="3764" spans="7:7" x14ac:dyDescent="0.3">
      <c r="G3764" s="53">
        <v>0</v>
      </c>
    </row>
    <row r="3765" spans="7:7" x14ac:dyDescent="0.3">
      <c r="G3765" s="53">
        <v>0</v>
      </c>
    </row>
    <row r="3766" spans="7:7" x14ac:dyDescent="0.3">
      <c r="G3766" s="53">
        <v>0</v>
      </c>
    </row>
    <row r="3767" spans="7:7" x14ac:dyDescent="0.3">
      <c r="G3767" s="53">
        <v>0</v>
      </c>
    </row>
    <row r="3768" spans="7:7" x14ac:dyDescent="0.3">
      <c r="G3768" s="53">
        <v>0</v>
      </c>
    </row>
    <row r="3769" spans="7:7" x14ac:dyDescent="0.3">
      <c r="G3769" s="53">
        <v>0</v>
      </c>
    </row>
    <row r="3770" spans="7:7" x14ac:dyDescent="0.3">
      <c r="G3770" s="53">
        <v>0</v>
      </c>
    </row>
    <row r="3771" spans="7:7" x14ac:dyDescent="0.3">
      <c r="G3771" s="53">
        <v>0</v>
      </c>
    </row>
    <row r="3772" spans="7:7" x14ac:dyDescent="0.3">
      <c r="G3772" s="53">
        <v>0</v>
      </c>
    </row>
    <row r="3773" spans="7:7" x14ac:dyDescent="0.3">
      <c r="G3773" s="53">
        <v>0</v>
      </c>
    </row>
    <row r="3774" spans="7:7" x14ac:dyDescent="0.3">
      <c r="G3774" s="53">
        <v>0</v>
      </c>
    </row>
    <row r="3775" spans="7:7" x14ac:dyDescent="0.3">
      <c r="G3775" s="53">
        <v>0</v>
      </c>
    </row>
    <row r="3776" spans="7:7" x14ac:dyDescent="0.3">
      <c r="G3776" s="53">
        <v>0</v>
      </c>
    </row>
    <row r="3777" spans="7:7" x14ac:dyDescent="0.3">
      <c r="G3777" s="53">
        <v>0</v>
      </c>
    </row>
    <row r="3778" spans="7:7" x14ac:dyDescent="0.3">
      <c r="G3778" s="53">
        <v>0</v>
      </c>
    </row>
    <row r="3779" spans="7:7" x14ac:dyDescent="0.3">
      <c r="G3779" s="53">
        <v>0</v>
      </c>
    </row>
    <row r="3780" spans="7:7" x14ac:dyDescent="0.3">
      <c r="G3780" s="53">
        <v>0</v>
      </c>
    </row>
    <row r="3781" spans="7:7" x14ac:dyDescent="0.3">
      <c r="G3781" s="53">
        <v>0</v>
      </c>
    </row>
    <row r="3782" spans="7:7" x14ac:dyDescent="0.3">
      <c r="G3782" s="53">
        <v>0</v>
      </c>
    </row>
    <row r="3783" spans="7:7" x14ac:dyDescent="0.3">
      <c r="G3783" s="53">
        <v>0</v>
      </c>
    </row>
    <row r="3784" spans="7:7" x14ac:dyDescent="0.3">
      <c r="G3784" s="53">
        <v>0</v>
      </c>
    </row>
    <row r="3785" spans="7:7" x14ac:dyDescent="0.3">
      <c r="G3785" s="53">
        <v>0</v>
      </c>
    </row>
    <row r="3786" spans="7:7" x14ac:dyDescent="0.3">
      <c r="G3786" s="53">
        <v>0</v>
      </c>
    </row>
    <row r="3787" spans="7:7" x14ac:dyDescent="0.3">
      <c r="G3787" s="53">
        <v>0</v>
      </c>
    </row>
    <row r="3788" spans="7:7" x14ac:dyDescent="0.3">
      <c r="G3788" s="53">
        <v>0</v>
      </c>
    </row>
    <row r="3789" spans="7:7" x14ac:dyDescent="0.3">
      <c r="G3789" s="53">
        <v>0</v>
      </c>
    </row>
    <row r="3790" spans="7:7" x14ac:dyDescent="0.3">
      <c r="G3790" s="53">
        <v>0</v>
      </c>
    </row>
    <row r="3791" spans="7:7" x14ac:dyDescent="0.3">
      <c r="G3791" s="53">
        <v>0</v>
      </c>
    </row>
    <row r="3792" spans="7:7" x14ac:dyDescent="0.3">
      <c r="G3792" s="53">
        <v>0</v>
      </c>
    </row>
    <row r="3793" spans="7:7" x14ac:dyDescent="0.3">
      <c r="G3793" s="53">
        <v>0</v>
      </c>
    </row>
    <row r="3794" spans="7:7" x14ac:dyDescent="0.3">
      <c r="G3794" s="53">
        <v>0</v>
      </c>
    </row>
    <row r="3795" spans="7:7" x14ac:dyDescent="0.3">
      <c r="G3795" s="53">
        <v>0</v>
      </c>
    </row>
    <row r="3796" spans="7:7" x14ac:dyDescent="0.3">
      <c r="G3796" s="53">
        <v>0</v>
      </c>
    </row>
    <row r="3797" spans="7:7" x14ac:dyDescent="0.3">
      <c r="G3797" s="53">
        <v>0</v>
      </c>
    </row>
    <row r="3798" spans="7:7" x14ac:dyDescent="0.3">
      <c r="G3798" s="53">
        <v>0</v>
      </c>
    </row>
    <row r="3799" spans="7:7" x14ac:dyDescent="0.3">
      <c r="G3799" s="53">
        <v>0</v>
      </c>
    </row>
    <row r="3800" spans="7:7" x14ac:dyDescent="0.3">
      <c r="G3800" s="53">
        <v>0</v>
      </c>
    </row>
    <row r="3801" spans="7:7" x14ac:dyDescent="0.3">
      <c r="G3801" s="53">
        <v>0</v>
      </c>
    </row>
    <row r="3802" spans="7:7" x14ac:dyDescent="0.3">
      <c r="G3802" s="53">
        <v>0</v>
      </c>
    </row>
    <row r="3803" spans="7:7" x14ac:dyDescent="0.3">
      <c r="G3803" s="53">
        <v>0</v>
      </c>
    </row>
    <row r="3804" spans="7:7" x14ac:dyDescent="0.3">
      <c r="G3804" s="53">
        <v>0</v>
      </c>
    </row>
    <row r="3805" spans="7:7" x14ac:dyDescent="0.3">
      <c r="G3805" s="53">
        <v>0</v>
      </c>
    </row>
    <row r="3806" spans="7:7" x14ac:dyDescent="0.3">
      <c r="G3806" s="53">
        <v>0</v>
      </c>
    </row>
    <row r="3807" spans="7:7" x14ac:dyDescent="0.3">
      <c r="G3807" s="53">
        <v>0</v>
      </c>
    </row>
    <row r="3808" spans="7:7" x14ac:dyDescent="0.3">
      <c r="G3808" s="53">
        <v>0</v>
      </c>
    </row>
    <row r="3809" spans="7:7" x14ac:dyDescent="0.3">
      <c r="G3809" s="53">
        <v>0</v>
      </c>
    </row>
    <row r="3810" spans="7:7" x14ac:dyDescent="0.3">
      <c r="G3810" s="53">
        <v>0</v>
      </c>
    </row>
    <row r="3811" spans="7:7" x14ac:dyDescent="0.3">
      <c r="G3811" s="53">
        <v>0</v>
      </c>
    </row>
    <row r="3812" spans="7:7" x14ac:dyDescent="0.3">
      <c r="G3812" s="53">
        <v>0</v>
      </c>
    </row>
    <row r="3813" spans="7:7" x14ac:dyDescent="0.3">
      <c r="G3813" s="53">
        <v>0</v>
      </c>
    </row>
    <row r="3814" spans="7:7" x14ac:dyDescent="0.3">
      <c r="G3814" s="53">
        <v>0</v>
      </c>
    </row>
    <row r="3815" spans="7:7" x14ac:dyDescent="0.3">
      <c r="G3815" s="53">
        <v>0</v>
      </c>
    </row>
    <row r="3816" spans="7:7" x14ac:dyDescent="0.3">
      <c r="G3816" s="53">
        <v>0</v>
      </c>
    </row>
    <row r="3817" spans="7:7" x14ac:dyDescent="0.3">
      <c r="G3817" s="53">
        <v>0</v>
      </c>
    </row>
    <row r="3818" spans="7:7" x14ac:dyDescent="0.3">
      <c r="G3818" s="53">
        <v>0</v>
      </c>
    </row>
    <row r="3819" spans="7:7" x14ac:dyDescent="0.3">
      <c r="G3819" s="53">
        <v>0</v>
      </c>
    </row>
    <row r="3820" spans="7:7" x14ac:dyDescent="0.3">
      <c r="G3820" s="53">
        <v>0</v>
      </c>
    </row>
    <row r="3821" spans="7:7" x14ac:dyDescent="0.3">
      <c r="G3821" s="53">
        <v>0</v>
      </c>
    </row>
    <row r="3822" spans="7:7" x14ac:dyDescent="0.3">
      <c r="G3822" s="53">
        <v>0</v>
      </c>
    </row>
    <row r="3823" spans="7:7" x14ac:dyDescent="0.3">
      <c r="G3823" s="53">
        <v>0</v>
      </c>
    </row>
    <row r="3824" spans="7:7" x14ac:dyDescent="0.3">
      <c r="G3824" s="53">
        <v>0</v>
      </c>
    </row>
    <row r="3825" spans="7:7" x14ac:dyDescent="0.3">
      <c r="G3825" s="53">
        <v>0</v>
      </c>
    </row>
    <row r="3826" spans="7:7" x14ac:dyDescent="0.3">
      <c r="G3826" s="53">
        <v>0</v>
      </c>
    </row>
    <row r="3827" spans="7:7" x14ac:dyDescent="0.3">
      <c r="G3827" s="53">
        <v>0</v>
      </c>
    </row>
    <row r="3828" spans="7:7" x14ac:dyDescent="0.3">
      <c r="G3828" s="53">
        <v>0</v>
      </c>
    </row>
    <row r="3829" spans="7:7" x14ac:dyDescent="0.3">
      <c r="G3829" s="53">
        <v>0</v>
      </c>
    </row>
    <row r="3830" spans="7:7" x14ac:dyDescent="0.3">
      <c r="G3830" s="53">
        <v>0</v>
      </c>
    </row>
    <row r="3831" spans="7:7" x14ac:dyDescent="0.3">
      <c r="G3831" s="53">
        <v>0</v>
      </c>
    </row>
    <row r="3832" spans="7:7" x14ac:dyDescent="0.3">
      <c r="G3832" s="53">
        <v>0</v>
      </c>
    </row>
    <row r="3833" spans="7:7" x14ac:dyDescent="0.3">
      <c r="G3833" s="53">
        <v>0</v>
      </c>
    </row>
    <row r="3834" spans="7:7" x14ac:dyDescent="0.3">
      <c r="G3834" s="53">
        <v>0</v>
      </c>
    </row>
    <row r="3835" spans="7:7" x14ac:dyDescent="0.3">
      <c r="G3835" s="53">
        <v>0</v>
      </c>
    </row>
    <row r="3836" spans="7:7" x14ac:dyDescent="0.3">
      <c r="G3836" s="53">
        <v>0</v>
      </c>
    </row>
    <row r="3837" spans="7:7" x14ac:dyDescent="0.3">
      <c r="G3837" s="53">
        <v>0</v>
      </c>
    </row>
    <row r="3838" spans="7:7" x14ac:dyDescent="0.3">
      <c r="G3838" s="53">
        <v>0</v>
      </c>
    </row>
    <row r="3839" spans="7:7" x14ac:dyDescent="0.3">
      <c r="G3839" s="53">
        <v>0</v>
      </c>
    </row>
    <row r="3840" spans="7:7" x14ac:dyDescent="0.3">
      <c r="G3840" s="53">
        <v>0</v>
      </c>
    </row>
    <row r="3841" spans="7:7" x14ac:dyDescent="0.3">
      <c r="G3841" s="53">
        <v>0</v>
      </c>
    </row>
    <row r="3842" spans="7:7" x14ac:dyDescent="0.3">
      <c r="G3842" s="53">
        <v>0</v>
      </c>
    </row>
    <row r="3843" spans="7:7" x14ac:dyDescent="0.3">
      <c r="G3843" s="53">
        <v>0</v>
      </c>
    </row>
    <row r="3844" spans="7:7" x14ac:dyDescent="0.3">
      <c r="G3844" s="53">
        <v>0</v>
      </c>
    </row>
    <row r="3845" spans="7:7" x14ac:dyDescent="0.3">
      <c r="G3845" s="53">
        <v>0</v>
      </c>
    </row>
    <row r="3846" spans="7:7" x14ac:dyDescent="0.3">
      <c r="G3846" s="53">
        <v>0</v>
      </c>
    </row>
    <row r="3847" spans="7:7" x14ac:dyDescent="0.3">
      <c r="G3847" s="53">
        <v>0</v>
      </c>
    </row>
    <row r="3848" spans="7:7" x14ac:dyDescent="0.3">
      <c r="G3848" s="53">
        <v>0</v>
      </c>
    </row>
    <row r="3849" spans="7:7" x14ac:dyDescent="0.3">
      <c r="G3849" s="53">
        <v>0</v>
      </c>
    </row>
    <row r="3850" spans="7:7" x14ac:dyDescent="0.3">
      <c r="G3850" s="53">
        <v>0</v>
      </c>
    </row>
    <row r="3851" spans="7:7" x14ac:dyDescent="0.3">
      <c r="G3851" s="53">
        <v>0</v>
      </c>
    </row>
    <row r="3852" spans="7:7" x14ac:dyDescent="0.3">
      <c r="G3852" s="53">
        <v>0</v>
      </c>
    </row>
    <row r="3853" spans="7:7" x14ac:dyDescent="0.3">
      <c r="G3853" s="53">
        <v>0</v>
      </c>
    </row>
    <row r="3854" spans="7:7" x14ac:dyDescent="0.3">
      <c r="G3854" s="53">
        <v>0</v>
      </c>
    </row>
    <row r="3855" spans="7:7" x14ac:dyDescent="0.3">
      <c r="G3855" s="53">
        <v>0</v>
      </c>
    </row>
    <row r="3856" spans="7:7" x14ac:dyDescent="0.3">
      <c r="G3856" s="53">
        <v>0</v>
      </c>
    </row>
    <row r="3857" spans="7:7" x14ac:dyDescent="0.3">
      <c r="G3857" s="53">
        <v>0</v>
      </c>
    </row>
    <row r="3858" spans="7:7" x14ac:dyDescent="0.3">
      <c r="G3858" s="53">
        <v>0</v>
      </c>
    </row>
    <row r="3859" spans="7:7" x14ac:dyDescent="0.3">
      <c r="G3859" s="53">
        <v>0</v>
      </c>
    </row>
    <row r="3860" spans="7:7" x14ac:dyDescent="0.3">
      <c r="G3860" s="53">
        <v>0</v>
      </c>
    </row>
    <row r="3861" spans="7:7" x14ac:dyDescent="0.3">
      <c r="G3861" s="53">
        <v>0</v>
      </c>
    </row>
    <row r="3862" spans="7:7" x14ac:dyDescent="0.3">
      <c r="G3862" s="53">
        <v>0</v>
      </c>
    </row>
    <row r="3863" spans="7:7" x14ac:dyDescent="0.3">
      <c r="G3863" s="53">
        <v>0</v>
      </c>
    </row>
    <row r="3864" spans="7:7" x14ac:dyDescent="0.3">
      <c r="G3864" s="53">
        <v>0</v>
      </c>
    </row>
    <row r="3865" spans="7:7" x14ac:dyDescent="0.3">
      <c r="G3865" s="53">
        <v>0</v>
      </c>
    </row>
    <row r="3866" spans="7:7" x14ac:dyDescent="0.3">
      <c r="G3866" s="53">
        <v>0</v>
      </c>
    </row>
    <row r="3867" spans="7:7" x14ac:dyDescent="0.3">
      <c r="G3867" s="53">
        <v>0</v>
      </c>
    </row>
    <row r="3868" spans="7:7" x14ac:dyDescent="0.3">
      <c r="G3868" s="53">
        <v>0</v>
      </c>
    </row>
    <row r="3869" spans="7:7" x14ac:dyDescent="0.3">
      <c r="G3869" s="53">
        <v>0</v>
      </c>
    </row>
    <row r="3870" spans="7:7" x14ac:dyDescent="0.3">
      <c r="G3870" s="53">
        <v>0</v>
      </c>
    </row>
    <row r="3871" spans="7:7" x14ac:dyDescent="0.3">
      <c r="G3871" s="53">
        <v>0</v>
      </c>
    </row>
    <row r="3872" spans="7:7" x14ac:dyDescent="0.3">
      <c r="G3872" s="53">
        <v>0</v>
      </c>
    </row>
    <row r="3873" spans="7:7" x14ac:dyDescent="0.3">
      <c r="G3873" s="53">
        <v>0</v>
      </c>
    </row>
    <row r="3874" spans="7:7" x14ac:dyDescent="0.3">
      <c r="G3874" s="53">
        <v>0</v>
      </c>
    </row>
    <row r="3875" spans="7:7" x14ac:dyDescent="0.3">
      <c r="G3875" s="53">
        <v>0</v>
      </c>
    </row>
    <row r="3876" spans="7:7" x14ac:dyDescent="0.3">
      <c r="G3876" s="53">
        <v>0</v>
      </c>
    </row>
    <row r="3877" spans="7:7" x14ac:dyDescent="0.3">
      <c r="G3877" s="53">
        <v>0</v>
      </c>
    </row>
    <row r="3878" spans="7:7" x14ac:dyDescent="0.3">
      <c r="G3878" s="53">
        <v>0</v>
      </c>
    </row>
    <row r="3879" spans="7:7" x14ac:dyDescent="0.3">
      <c r="G3879" s="53">
        <v>0</v>
      </c>
    </row>
    <row r="3880" spans="7:7" x14ac:dyDescent="0.3">
      <c r="G3880" s="53">
        <v>0</v>
      </c>
    </row>
    <row r="3881" spans="7:7" x14ac:dyDescent="0.3">
      <c r="G3881" s="53">
        <v>0</v>
      </c>
    </row>
    <row r="3882" spans="7:7" x14ac:dyDescent="0.3">
      <c r="G3882" s="53">
        <v>0</v>
      </c>
    </row>
    <row r="3883" spans="7:7" x14ac:dyDescent="0.3">
      <c r="G3883" s="53">
        <v>0</v>
      </c>
    </row>
    <row r="3884" spans="7:7" x14ac:dyDescent="0.3">
      <c r="G3884" s="53">
        <v>0</v>
      </c>
    </row>
    <row r="3885" spans="7:7" x14ac:dyDescent="0.3">
      <c r="G3885" s="53">
        <v>0</v>
      </c>
    </row>
    <row r="3886" spans="7:7" x14ac:dyDescent="0.3">
      <c r="G3886" s="53">
        <v>0</v>
      </c>
    </row>
    <row r="3887" spans="7:7" x14ac:dyDescent="0.3">
      <c r="G3887" s="53">
        <v>0</v>
      </c>
    </row>
    <row r="3888" spans="7:7" x14ac:dyDescent="0.3">
      <c r="G3888" s="53">
        <v>0</v>
      </c>
    </row>
    <row r="3889" spans="7:7" x14ac:dyDescent="0.3">
      <c r="G3889" s="53">
        <v>0</v>
      </c>
    </row>
    <row r="3890" spans="7:7" x14ac:dyDescent="0.3">
      <c r="G3890" s="53">
        <v>0</v>
      </c>
    </row>
    <row r="3891" spans="7:7" x14ac:dyDescent="0.3">
      <c r="G3891" s="53">
        <v>0</v>
      </c>
    </row>
    <row r="3892" spans="7:7" x14ac:dyDescent="0.3">
      <c r="G3892" s="53">
        <v>0</v>
      </c>
    </row>
    <row r="3893" spans="7:7" x14ac:dyDescent="0.3">
      <c r="G3893" s="53">
        <v>0</v>
      </c>
    </row>
    <row r="3894" spans="7:7" x14ac:dyDescent="0.3">
      <c r="G3894" s="53">
        <v>0</v>
      </c>
    </row>
    <row r="3895" spans="7:7" x14ac:dyDescent="0.3">
      <c r="G3895" s="53">
        <v>0</v>
      </c>
    </row>
    <row r="3896" spans="7:7" x14ac:dyDescent="0.3">
      <c r="G3896" s="53">
        <v>0</v>
      </c>
    </row>
    <row r="3897" spans="7:7" x14ac:dyDescent="0.3">
      <c r="G3897" s="53">
        <v>0</v>
      </c>
    </row>
    <row r="3898" spans="7:7" x14ac:dyDescent="0.3">
      <c r="G3898" s="53">
        <v>0</v>
      </c>
    </row>
    <row r="3899" spans="7:7" x14ac:dyDescent="0.3">
      <c r="G3899" s="53">
        <v>0</v>
      </c>
    </row>
    <row r="3900" spans="7:7" x14ac:dyDescent="0.3">
      <c r="G3900" s="53">
        <v>0</v>
      </c>
    </row>
    <row r="3901" spans="7:7" x14ac:dyDescent="0.3">
      <c r="G3901" s="53">
        <v>0</v>
      </c>
    </row>
    <row r="3902" spans="7:7" x14ac:dyDescent="0.3">
      <c r="G3902" s="53">
        <v>0</v>
      </c>
    </row>
    <row r="3903" spans="7:7" x14ac:dyDescent="0.3">
      <c r="G3903" s="53">
        <v>0</v>
      </c>
    </row>
    <row r="3904" spans="7:7" x14ac:dyDescent="0.3">
      <c r="G3904" s="53">
        <v>0</v>
      </c>
    </row>
    <row r="3905" spans="7:7" x14ac:dyDescent="0.3">
      <c r="G3905" s="53">
        <v>0</v>
      </c>
    </row>
    <row r="3906" spans="7:7" x14ac:dyDescent="0.3">
      <c r="G3906" s="53">
        <v>0</v>
      </c>
    </row>
    <row r="3907" spans="7:7" x14ac:dyDescent="0.3">
      <c r="G3907" s="53">
        <v>0</v>
      </c>
    </row>
    <row r="3908" spans="7:7" x14ac:dyDescent="0.3">
      <c r="G3908" s="53">
        <v>0</v>
      </c>
    </row>
    <row r="3909" spans="7:7" x14ac:dyDescent="0.3">
      <c r="G3909" s="53">
        <v>0</v>
      </c>
    </row>
    <row r="3910" spans="7:7" x14ac:dyDescent="0.3">
      <c r="G3910" s="53">
        <v>0</v>
      </c>
    </row>
    <row r="3911" spans="7:7" x14ac:dyDescent="0.3">
      <c r="G3911" s="53">
        <v>0</v>
      </c>
    </row>
    <row r="3912" spans="7:7" x14ac:dyDescent="0.3">
      <c r="G3912" s="53">
        <v>0</v>
      </c>
    </row>
    <row r="3913" spans="7:7" x14ac:dyDescent="0.3">
      <c r="G3913" s="53">
        <v>0</v>
      </c>
    </row>
    <row r="3914" spans="7:7" x14ac:dyDescent="0.3">
      <c r="G3914" s="53">
        <v>0</v>
      </c>
    </row>
    <row r="3915" spans="7:7" x14ac:dyDescent="0.3">
      <c r="G3915" s="53">
        <v>0</v>
      </c>
    </row>
    <row r="3916" spans="7:7" x14ac:dyDescent="0.3">
      <c r="G3916" s="53">
        <v>0</v>
      </c>
    </row>
    <row r="3917" spans="7:7" x14ac:dyDescent="0.3">
      <c r="G3917" s="53">
        <v>0</v>
      </c>
    </row>
    <row r="3918" spans="7:7" x14ac:dyDescent="0.3">
      <c r="G3918" s="53">
        <v>0</v>
      </c>
    </row>
    <row r="3919" spans="7:7" x14ac:dyDescent="0.3">
      <c r="G3919" s="53">
        <v>0</v>
      </c>
    </row>
    <row r="3920" spans="7:7" x14ac:dyDescent="0.3">
      <c r="G3920" s="53">
        <v>0</v>
      </c>
    </row>
    <row r="3921" spans="7:7" x14ac:dyDescent="0.3">
      <c r="G3921" s="53">
        <v>0</v>
      </c>
    </row>
    <row r="3922" spans="7:7" x14ac:dyDescent="0.3">
      <c r="G3922" s="53">
        <v>0</v>
      </c>
    </row>
    <row r="3923" spans="7:7" x14ac:dyDescent="0.3">
      <c r="G3923" s="53">
        <v>0</v>
      </c>
    </row>
    <row r="3924" spans="7:7" x14ac:dyDescent="0.3">
      <c r="G3924" s="53">
        <v>0</v>
      </c>
    </row>
    <row r="3925" spans="7:7" x14ac:dyDescent="0.3">
      <c r="G3925" s="53">
        <v>0</v>
      </c>
    </row>
    <row r="3926" spans="7:7" x14ac:dyDescent="0.3">
      <c r="G3926" s="53">
        <v>0</v>
      </c>
    </row>
    <row r="3927" spans="7:7" x14ac:dyDescent="0.3">
      <c r="G3927" s="53">
        <v>0</v>
      </c>
    </row>
    <row r="3928" spans="7:7" x14ac:dyDescent="0.3">
      <c r="G3928" s="53">
        <v>0</v>
      </c>
    </row>
    <row r="3929" spans="7:7" x14ac:dyDescent="0.3">
      <c r="G3929" s="53">
        <v>0</v>
      </c>
    </row>
    <row r="3930" spans="7:7" x14ac:dyDescent="0.3">
      <c r="G3930" s="53">
        <v>0</v>
      </c>
    </row>
    <row r="3931" spans="7:7" x14ac:dyDescent="0.3">
      <c r="G3931" s="53">
        <v>0</v>
      </c>
    </row>
    <row r="3932" spans="7:7" x14ac:dyDescent="0.3">
      <c r="G3932" s="53">
        <v>0</v>
      </c>
    </row>
    <row r="3933" spans="7:7" x14ac:dyDescent="0.3">
      <c r="G3933" s="53">
        <v>0</v>
      </c>
    </row>
    <row r="3934" spans="7:7" x14ac:dyDescent="0.3">
      <c r="G3934" s="53">
        <v>0</v>
      </c>
    </row>
    <row r="3935" spans="7:7" x14ac:dyDescent="0.3">
      <c r="G3935" s="53">
        <v>0</v>
      </c>
    </row>
    <row r="3936" spans="7:7" x14ac:dyDescent="0.3">
      <c r="G3936" s="53">
        <v>0</v>
      </c>
    </row>
    <row r="3937" spans="7:7" x14ac:dyDescent="0.3">
      <c r="G3937" s="53">
        <v>0</v>
      </c>
    </row>
    <row r="3938" spans="7:7" x14ac:dyDescent="0.3">
      <c r="G3938" s="53">
        <v>0</v>
      </c>
    </row>
    <row r="3939" spans="7:7" x14ac:dyDescent="0.3">
      <c r="G3939" s="53">
        <v>0</v>
      </c>
    </row>
    <row r="3940" spans="7:7" x14ac:dyDescent="0.3">
      <c r="G3940" s="53">
        <v>0</v>
      </c>
    </row>
    <row r="3941" spans="7:7" x14ac:dyDescent="0.3">
      <c r="G3941" s="53">
        <v>0</v>
      </c>
    </row>
    <row r="3942" spans="7:7" x14ac:dyDescent="0.3">
      <c r="G3942" s="53">
        <v>0</v>
      </c>
    </row>
    <row r="3943" spans="7:7" x14ac:dyDescent="0.3">
      <c r="G3943" s="53">
        <v>0</v>
      </c>
    </row>
    <row r="3944" spans="7:7" x14ac:dyDescent="0.3">
      <c r="G3944" s="53">
        <v>0</v>
      </c>
    </row>
    <row r="3945" spans="7:7" x14ac:dyDescent="0.3">
      <c r="G3945" s="53">
        <v>0</v>
      </c>
    </row>
    <row r="3946" spans="7:7" x14ac:dyDescent="0.3">
      <c r="G3946" s="53">
        <v>0</v>
      </c>
    </row>
    <row r="3947" spans="7:7" x14ac:dyDescent="0.3">
      <c r="G3947" s="53">
        <v>0</v>
      </c>
    </row>
    <row r="3948" spans="7:7" x14ac:dyDescent="0.3">
      <c r="G3948" s="53">
        <v>0</v>
      </c>
    </row>
    <row r="3949" spans="7:7" x14ac:dyDescent="0.3">
      <c r="G3949" s="53">
        <v>0</v>
      </c>
    </row>
    <row r="3950" spans="7:7" x14ac:dyDescent="0.3">
      <c r="G3950" s="53">
        <v>0</v>
      </c>
    </row>
    <row r="3951" spans="7:7" x14ac:dyDescent="0.3">
      <c r="G3951" s="53">
        <v>0</v>
      </c>
    </row>
    <row r="3952" spans="7:7" x14ac:dyDescent="0.3">
      <c r="G3952" s="53">
        <v>0</v>
      </c>
    </row>
    <row r="3953" spans="7:7" x14ac:dyDescent="0.3">
      <c r="G3953" s="53">
        <v>0</v>
      </c>
    </row>
    <row r="3954" spans="7:7" x14ac:dyDescent="0.3">
      <c r="G3954" s="53">
        <v>0</v>
      </c>
    </row>
    <row r="3955" spans="7:7" x14ac:dyDescent="0.3">
      <c r="G3955" s="53">
        <v>0</v>
      </c>
    </row>
    <row r="3956" spans="7:7" x14ac:dyDescent="0.3">
      <c r="G3956" s="53">
        <v>0</v>
      </c>
    </row>
    <row r="3957" spans="7:7" x14ac:dyDescent="0.3">
      <c r="G3957" s="53">
        <v>0</v>
      </c>
    </row>
    <row r="3958" spans="7:7" x14ac:dyDescent="0.3">
      <c r="G3958" s="53">
        <v>0</v>
      </c>
    </row>
    <row r="3959" spans="7:7" x14ac:dyDescent="0.3">
      <c r="G3959" s="53">
        <v>0</v>
      </c>
    </row>
    <row r="3960" spans="7:7" x14ac:dyDescent="0.3">
      <c r="G3960" s="53">
        <v>0</v>
      </c>
    </row>
    <row r="3961" spans="7:7" x14ac:dyDescent="0.3">
      <c r="G3961" s="53">
        <v>0</v>
      </c>
    </row>
    <row r="3962" spans="7:7" x14ac:dyDescent="0.3">
      <c r="G3962" s="53">
        <v>0</v>
      </c>
    </row>
    <row r="3963" spans="7:7" x14ac:dyDescent="0.3">
      <c r="G3963" s="53">
        <v>0</v>
      </c>
    </row>
    <row r="3964" spans="7:7" x14ac:dyDescent="0.3">
      <c r="G3964" s="53">
        <v>0</v>
      </c>
    </row>
    <row r="3965" spans="7:7" x14ac:dyDescent="0.3">
      <c r="G3965" s="53">
        <v>0</v>
      </c>
    </row>
    <row r="3966" spans="7:7" x14ac:dyDescent="0.3">
      <c r="G3966" s="53">
        <v>0</v>
      </c>
    </row>
    <row r="3967" spans="7:7" x14ac:dyDescent="0.3">
      <c r="G3967" s="53">
        <v>0</v>
      </c>
    </row>
    <row r="3968" spans="7:7" x14ac:dyDescent="0.3">
      <c r="G3968" s="53">
        <v>0</v>
      </c>
    </row>
    <row r="3969" spans="7:7" x14ac:dyDescent="0.3">
      <c r="G3969" s="53">
        <v>0</v>
      </c>
    </row>
    <row r="3970" spans="7:7" x14ac:dyDescent="0.3">
      <c r="G3970" s="53">
        <v>0</v>
      </c>
    </row>
    <row r="3971" spans="7:7" x14ac:dyDescent="0.3">
      <c r="G3971" s="53">
        <v>0</v>
      </c>
    </row>
    <row r="3972" spans="7:7" x14ac:dyDescent="0.3">
      <c r="G3972" s="53">
        <v>0</v>
      </c>
    </row>
    <row r="3973" spans="7:7" x14ac:dyDescent="0.3">
      <c r="G3973" s="53">
        <v>0</v>
      </c>
    </row>
    <row r="3974" spans="7:7" x14ac:dyDescent="0.3">
      <c r="G3974" s="53">
        <v>0</v>
      </c>
    </row>
    <row r="3975" spans="7:7" x14ac:dyDescent="0.3">
      <c r="G3975" s="53">
        <v>0</v>
      </c>
    </row>
    <row r="3976" spans="7:7" x14ac:dyDescent="0.3">
      <c r="G3976" s="53">
        <v>0</v>
      </c>
    </row>
    <row r="3977" spans="7:7" x14ac:dyDescent="0.3">
      <c r="G3977" s="53">
        <v>0</v>
      </c>
    </row>
    <row r="3978" spans="7:7" x14ac:dyDescent="0.3">
      <c r="G3978" s="53">
        <v>0</v>
      </c>
    </row>
    <row r="3979" spans="7:7" x14ac:dyDescent="0.3">
      <c r="G3979" s="53">
        <v>0</v>
      </c>
    </row>
    <row r="3980" spans="7:7" x14ac:dyDescent="0.3">
      <c r="G3980" s="53">
        <v>0</v>
      </c>
    </row>
    <row r="3981" spans="7:7" x14ac:dyDescent="0.3">
      <c r="G3981" s="53">
        <v>0</v>
      </c>
    </row>
    <row r="3982" spans="7:7" x14ac:dyDescent="0.3">
      <c r="G3982" s="53">
        <v>0</v>
      </c>
    </row>
    <row r="3983" spans="7:7" x14ac:dyDescent="0.3">
      <c r="G3983" s="53">
        <v>0</v>
      </c>
    </row>
    <row r="3984" spans="7:7" x14ac:dyDescent="0.3">
      <c r="G3984" s="53">
        <v>0</v>
      </c>
    </row>
    <row r="3985" spans="7:7" x14ac:dyDescent="0.3">
      <c r="G3985" s="53">
        <v>0</v>
      </c>
    </row>
    <row r="3986" spans="7:7" x14ac:dyDescent="0.3">
      <c r="G3986" s="53">
        <v>0</v>
      </c>
    </row>
    <row r="3987" spans="7:7" x14ac:dyDescent="0.3">
      <c r="G3987" s="53">
        <v>0</v>
      </c>
    </row>
    <row r="3988" spans="7:7" x14ac:dyDescent="0.3">
      <c r="G3988" s="53">
        <v>0</v>
      </c>
    </row>
    <row r="3989" spans="7:7" x14ac:dyDescent="0.3">
      <c r="G3989" s="53">
        <v>0</v>
      </c>
    </row>
    <row r="3990" spans="7:7" x14ac:dyDescent="0.3">
      <c r="G3990" s="53">
        <v>0</v>
      </c>
    </row>
    <row r="3991" spans="7:7" x14ac:dyDescent="0.3">
      <c r="G3991" s="53">
        <v>0</v>
      </c>
    </row>
    <row r="3992" spans="7:7" x14ac:dyDescent="0.3">
      <c r="G3992" s="53">
        <v>0</v>
      </c>
    </row>
    <row r="3993" spans="7:7" x14ac:dyDescent="0.3">
      <c r="G3993" s="53">
        <v>0</v>
      </c>
    </row>
    <row r="3994" spans="7:7" x14ac:dyDescent="0.3">
      <c r="G3994" s="53">
        <v>0</v>
      </c>
    </row>
    <row r="3995" spans="7:7" x14ac:dyDescent="0.3">
      <c r="G3995" s="53">
        <v>0</v>
      </c>
    </row>
    <row r="3996" spans="7:7" x14ac:dyDescent="0.3">
      <c r="G3996" s="53">
        <v>0</v>
      </c>
    </row>
    <row r="3997" spans="7:7" x14ac:dyDescent="0.3">
      <c r="G3997" s="53">
        <v>0</v>
      </c>
    </row>
    <row r="3998" spans="7:7" x14ac:dyDescent="0.3">
      <c r="G3998" s="53">
        <v>0</v>
      </c>
    </row>
    <row r="3999" spans="7:7" x14ac:dyDescent="0.3">
      <c r="G3999" s="53">
        <v>0</v>
      </c>
    </row>
    <row r="4000" spans="7:7" x14ac:dyDescent="0.3">
      <c r="G4000" s="53">
        <v>0</v>
      </c>
    </row>
    <row r="4001" spans="7:7" x14ac:dyDescent="0.3">
      <c r="G4001" s="53">
        <v>0</v>
      </c>
    </row>
    <row r="4002" spans="7:7" x14ac:dyDescent="0.3">
      <c r="G4002" s="53">
        <v>0</v>
      </c>
    </row>
    <row r="4003" spans="7:7" x14ac:dyDescent="0.3">
      <c r="G4003" s="53">
        <v>0</v>
      </c>
    </row>
    <row r="4004" spans="7:7" x14ac:dyDescent="0.3">
      <c r="G4004" s="53">
        <v>0</v>
      </c>
    </row>
    <row r="4005" spans="7:7" x14ac:dyDescent="0.3">
      <c r="G4005" s="53">
        <v>0</v>
      </c>
    </row>
    <row r="4006" spans="7:7" x14ac:dyDescent="0.3">
      <c r="G4006" s="53">
        <v>0</v>
      </c>
    </row>
    <row r="4007" spans="7:7" x14ac:dyDescent="0.3">
      <c r="G4007" s="53">
        <v>0</v>
      </c>
    </row>
    <row r="4008" spans="7:7" x14ac:dyDescent="0.3">
      <c r="G4008" s="53">
        <v>0</v>
      </c>
    </row>
    <row r="4009" spans="7:7" x14ac:dyDescent="0.3">
      <c r="G4009" s="53">
        <v>0</v>
      </c>
    </row>
    <row r="4010" spans="7:7" x14ac:dyDescent="0.3">
      <c r="G4010" s="53">
        <v>0</v>
      </c>
    </row>
    <row r="4011" spans="7:7" x14ac:dyDescent="0.3">
      <c r="G4011" s="53">
        <v>0</v>
      </c>
    </row>
    <row r="4012" spans="7:7" x14ac:dyDescent="0.3">
      <c r="G4012" s="53">
        <v>0</v>
      </c>
    </row>
    <row r="4013" spans="7:7" x14ac:dyDescent="0.3">
      <c r="G4013" s="53">
        <v>0</v>
      </c>
    </row>
    <row r="4014" spans="7:7" x14ac:dyDescent="0.3">
      <c r="G4014" s="53">
        <v>0</v>
      </c>
    </row>
    <row r="4015" spans="7:7" x14ac:dyDescent="0.3">
      <c r="G4015" s="53">
        <v>0</v>
      </c>
    </row>
    <row r="4016" spans="7:7" x14ac:dyDescent="0.3">
      <c r="G4016" s="53">
        <v>0</v>
      </c>
    </row>
    <row r="4017" spans="7:7" x14ac:dyDescent="0.3">
      <c r="G4017" s="53">
        <v>0</v>
      </c>
    </row>
    <row r="4018" spans="7:7" x14ac:dyDescent="0.3">
      <c r="G4018" s="53">
        <v>0</v>
      </c>
    </row>
    <row r="4019" spans="7:7" x14ac:dyDescent="0.3">
      <c r="G4019" s="53">
        <v>0</v>
      </c>
    </row>
    <row r="4020" spans="7:7" x14ac:dyDescent="0.3">
      <c r="G4020" s="53">
        <v>0</v>
      </c>
    </row>
    <row r="4021" spans="7:7" x14ac:dyDescent="0.3">
      <c r="G4021" s="53">
        <v>0</v>
      </c>
    </row>
    <row r="4022" spans="7:7" x14ac:dyDescent="0.3">
      <c r="G4022" s="53">
        <v>0</v>
      </c>
    </row>
    <row r="4023" spans="7:7" x14ac:dyDescent="0.3">
      <c r="G4023" s="53">
        <v>0</v>
      </c>
    </row>
    <row r="4024" spans="7:7" x14ac:dyDescent="0.3">
      <c r="G4024" s="53">
        <v>0</v>
      </c>
    </row>
    <row r="4025" spans="7:7" x14ac:dyDescent="0.3">
      <c r="G4025" s="53">
        <v>0</v>
      </c>
    </row>
    <row r="4026" spans="7:7" x14ac:dyDescent="0.3">
      <c r="G4026" s="53">
        <v>0</v>
      </c>
    </row>
    <row r="4027" spans="7:7" x14ac:dyDescent="0.3">
      <c r="G4027" s="53">
        <v>0</v>
      </c>
    </row>
    <row r="4028" spans="7:7" x14ac:dyDescent="0.3">
      <c r="G4028" s="53">
        <v>0</v>
      </c>
    </row>
    <row r="4029" spans="7:7" x14ac:dyDescent="0.3">
      <c r="G4029" s="53">
        <v>0</v>
      </c>
    </row>
    <row r="4030" spans="7:7" x14ac:dyDescent="0.3">
      <c r="G4030" s="53">
        <v>0</v>
      </c>
    </row>
    <row r="4031" spans="7:7" x14ac:dyDescent="0.3">
      <c r="G4031" s="53">
        <v>0</v>
      </c>
    </row>
    <row r="4032" spans="7:7" x14ac:dyDescent="0.3">
      <c r="G4032" s="53">
        <v>0</v>
      </c>
    </row>
    <row r="4033" spans="7:7" x14ac:dyDescent="0.3">
      <c r="G4033" s="53">
        <v>0</v>
      </c>
    </row>
    <row r="4034" spans="7:7" x14ac:dyDescent="0.3">
      <c r="G4034" s="53">
        <v>0</v>
      </c>
    </row>
    <row r="4035" spans="7:7" x14ac:dyDescent="0.3">
      <c r="G4035" s="53">
        <v>0</v>
      </c>
    </row>
    <row r="4036" spans="7:7" x14ac:dyDescent="0.3">
      <c r="G4036" s="53">
        <v>0</v>
      </c>
    </row>
    <row r="4037" spans="7:7" x14ac:dyDescent="0.3">
      <c r="G4037" s="53">
        <v>0</v>
      </c>
    </row>
    <row r="4038" spans="7:7" x14ac:dyDescent="0.3">
      <c r="G4038" s="53">
        <v>0</v>
      </c>
    </row>
    <row r="4039" spans="7:7" x14ac:dyDescent="0.3">
      <c r="G4039" s="53">
        <v>0</v>
      </c>
    </row>
    <row r="4040" spans="7:7" x14ac:dyDescent="0.3">
      <c r="G4040" s="53">
        <v>0</v>
      </c>
    </row>
    <row r="4041" spans="7:7" x14ac:dyDescent="0.3">
      <c r="G4041" s="53">
        <v>0</v>
      </c>
    </row>
    <row r="4042" spans="7:7" x14ac:dyDescent="0.3">
      <c r="G4042" s="53">
        <v>0</v>
      </c>
    </row>
    <row r="4043" spans="7:7" x14ac:dyDescent="0.3">
      <c r="G4043" s="53">
        <v>0</v>
      </c>
    </row>
    <row r="4044" spans="7:7" x14ac:dyDescent="0.3">
      <c r="G4044" s="53">
        <v>0</v>
      </c>
    </row>
    <row r="4045" spans="7:7" x14ac:dyDescent="0.3">
      <c r="G4045" s="53">
        <v>0</v>
      </c>
    </row>
    <row r="4046" spans="7:7" x14ac:dyDescent="0.3">
      <c r="G4046" s="53">
        <v>0</v>
      </c>
    </row>
    <row r="4047" spans="7:7" x14ac:dyDescent="0.3">
      <c r="G4047" s="53">
        <v>0</v>
      </c>
    </row>
    <row r="4048" spans="7:7" x14ac:dyDescent="0.3">
      <c r="G4048" s="53">
        <v>0</v>
      </c>
    </row>
    <row r="4049" spans="7:7" x14ac:dyDescent="0.3">
      <c r="G4049" s="53">
        <v>0</v>
      </c>
    </row>
    <row r="4050" spans="7:7" x14ac:dyDescent="0.3">
      <c r="G4050" s="53">
        <v>0</v>
      </c>
    </row>
    <row r="4051" spans="7:7" x14ac:dyDescent="0.3">
      <c r="G4051" s="53">
        <v>0</v>
      </c>
    </row>
    <row r="4052" spans="7:7" x14ac:dyDescent="0.3">
      <c r="G4052" s="53">
        <v>0</v>
      </c>
    </row>
    <row r="4053" spans="7:7" x14ac:dyDescent="0.3">
      <c r="G4053" s="53">
        <v>0</v>
      </c>
    </row>
    <row r="4054" spans="7:7" x14ac:dyDescent="0.3">
      <c r="G4054" s="53">
        <v>0</v>
      </c>
    </row>
    <row r="4055" spans="7:7" x14ac:dyDescent="0.3">
      <c r="G4055" s="53">
        <v>0</v>
      </c>
    </row>
    <row r="4056" spans="7:7" x14ac:dyDescent="0.3">
      <c r="G4056" s="53">
        <v>0</v>
      </c>
    </row>
    <row r="4057" spans="7:7" x14ac:dyDescent="0.3">
      <c r="G4057" s="53">
        <v>0</v>
      </c>
    </row>
    <row r="4058" spans="7:7" x14ac:dyDescent="0.3">
      <c r="G4058" s="53">
        <v>0</v>
      </c>
    </row>
    <row r="4059" spans="7:7" x14ac:dyDescent="0.3">
      <c r="G4059" s="53">
        <v>0</v>
      </c>
    </row>
    <row r="4060" spans="7:7" x14ac:dyDescent="0.3">
      <c r="G4060" s="53">
        <v>0</v>
      </c>
    </row>
    <row r="4061" spans="7:7" x14ac:dyDescent="0.3">
      <c r="G4061" s="53">
        <v>0</v>
      </c>
    </row>
    <row r="4062" spans="7:7" x14ac:dyDescent="0.3">
      <c r="G4062" s="53">
        <v>0</v>
      </c>
    </row>
    <row r="4063" spans="7:7" x14ac:dyDescent="0.3">
      <c r="G4063" s="53">
        <v>0</v>
      </c>
    </row>
    <row r="4064" spans="7:7" x14ac:dyDescent="0.3">
      <c r="G4064" s="53">
        <v>0</v>
      </c>
    </row>
    <row r="4065" spans="7:7" x14ac:dyDescent="0.3">
      <c r="G4065" s="53">
        <v>0</v>
      </c>
    </row>
    <row r="4066" spans="7:7" x14ac:dyDescent="0.3">
      <c r="G4066" s="53">
        <v>0</v>
      </c>
    </row>
    <row r="4067" spans="7:7" x14ac:dyDescent="0.3">
      <c r="G4067" s="53">
        <v>0</v>
      </c>
    </row>
    <row r="4068" spans="7:7" x14ac:dyDescent="0.3">
      <c r="G4068" s="53">
        <v>0</v>
      </c>
    </row>
    <row r="4069" spans="7:7" x14ac:dyDescent="0.3">
      <c r="G4069" s="53">
        <v>0</v>
      </c>
    </row>
    <row r="4070" spans="7:7" x14ac:dyDescent="0.3">
      <c r="G4070" s="53">
        <v>0</v>
      </c>
    </row>
    <row r="4071" spans="7:7" x14ac:dyDescent="0.3">
      <c r="G4071" s="53">
        <v>0</v>
      </c>
    </row>
    <row r="4072" spans="7:7" x14ac:dyDescent="0.3">
      <c r="G4072" s="53">
        <v>0</v>
      </c>
    </row>
    <row r="4073" spans="7:7" x14ac:dyDescent="0.3">
      <c r="G4073" s="53">
        <v>0</v>
      </c>
    </row>
    <row r="4074" spans="7:7" x14ac:dyDescent="0.3">
      <c r="G4074" s="53">
        <v>0</v>
      </c>
    </row>
    <row r="4075" spans="7:7" x14ac:dyDescent="0.3">
      <c r="G4075" s="53">
        <v>0</v>
      </c>
    </row>
    <row r="4076" spans="7:7" x14ac:dyDescent="0.3">
      <c r="G4076" s="53">
        <v>0</v>
      </c>
    </row>
    <row r="4077" spans="7:7" x14ac:dyDescent="0.3">
      <c r="G4077" s="53">
        <v>0</v>
      </c>
    </row>
    <row r="4078" spans="7:7" x14ac:dyDescent="0.3">
      <c r="G4078" s="53">
        <v>0</v>
      </c>
    </row>
    <row r="4079" spans="7:7" x14ac:dyDescent="0.3">
      <c r="G4079" s="53">
        <v>0</v>
      </c>
    </row>
    <row r="4080" spans="7:7" x14ac:dyDescent="0.3">
      <c r="G4080" s="53">
        <v>0</v>
      </c>
    </row>
    <row r="4081" spans="7:7" x14ac:dyDescent="0.3">
      <c r="G4081" s="53">
        <v>0</v>
      </c>
    </row>
    <row r="4082" spans="7:7" x14ac:dyDescent="0.3">
      <c r="G4082" s="53">
        <v>0</v>
      </c>
    </row>
    <row r="4083" spans="7:7" x14ac:dyDescent="0.3">
      <c r="G4083" s="53">
        <v>0</v>
      </c>
    </row>
    <row r="4084" spans="7:7" x14ac:dyDescent="0.3">
      <c r="G4084" s="53">
        <v>0</v>
      </c>
    </row>
    <row r="4085" spans="7:7" x14ac:dyDescent="0.3">
      <c r="G4085" s="53">
        <v>0</v>
      </c>
    </row>
    <row r="4086" spans="7:7" x14ac:dyDescent="0.3">
      <c r="G4086" s="53">
        <v>0</v>
      </c>
    </row>
    <row r="4087" spans="7:7" x14ac:dyDescent="0.3">
      <c r="G4087" s="53">
        <v>0</v>
      </c>
    </row>
    <row r="4088" spans="7:7" x14ac:dyDescent="0.3">
      <c r="G4088" s="53">
        <v>0</v>
      </c>
    </row>
    <row r="4089" spans="7:7" x14ac:dyDescent="0.3">
      <c r="G4089" s="53">
        <v>0</v>
      </c>
    </row>
    <row r="4090" spans="7:7" x14ac:dyDescent="0.3">
      <c r="G4090" s="53">
        <v>0</v>
      </c>
    </row>
    <row r="4091" spans="7:7" x14ac:dyDescent="0.3">
      <c r="G4091" s="53">
        <v>0</v>
      </c>
    </row>
    <row r="4092" spans="7:7" x14ac:dyDescent="0.3">
      <c r="G4092" s="53">
        <v>0</v>
      </c>
    </row>
    <row r="4093" spans="7:7" x14ac:dyDescent="0.3">
      <c r="G4093" s="53">
        <v>0</v>
      </c>
    </row>
    <row r="4094" spans="7:7" x14ac:dyDescent="0.3">
      <c r="G4094" s="53">
        <v>0</v>
      </c>
    </row>
    <row r="4095" spans="7:7" x14ac:dyDescent="0.3">
      <c r="G4095" s="53">
        <v>0</v>
      </c>
    </row>
    <row r="4096" spans="7:7" x14ac:dyDescent="0.3">
      <c r="G4096" s="53">
        <v>0</v>
      </c>
    </row>
    <row r="4097" spans="7:7" x14ac:dyDescent="0.3">
      <c r="G4097" s="53">
        <v>0</v>
      </c>
    </row>
    <row r="4098" spans="7:7" x14ac:dyDescent="0.3">
      <c r="G4098" s="53">
        <v>0</v>
      </c>
    </row>
    <row r="4099" spans="7:7" x14ac:dyDescent="0.3">
      <c r="G4099" s="53">
        <v>0</v>
      </c>
    </row>
    <row r="4100" spans="7:7" x14ac:dyDescent="0.3">
      <c r="G4100" s="53">
        <v>0</v>
      </c>
    </row>
    <row r="4101" spans="7:7" x14ac:dyDescent="0.3">
      <c r="G4101" s="53">
        <v>0</v>
      </c>
    </row>
    <row r="4102" spans="7:7" x14ac:dyDescent="0.3">
      <c r="G4102" s="53">
        <v>0</v>
      </c>
    </row>
    <row r="4103" spans="7:7" x14ac:dyDescent="0.3">
      <c r="G4103" s="53">
        <v>0</v>
      </c>
    </row>
    <row r="4104" spans="7:7" x14ac:dyDescent="0.3">
      <c r="G4104" s="53">
        <v>0</v>
      </c>
    </row>
    <row r="4105" spans="7:7" x14ac:dyDescent="0.3">
      <c r="G4105" s="53">
        <v>0</v>
      </c>
    </row>
    <row r="4106" spans="7:7" x14ac:dyDescent="0.3">
      <c r="G4106" s="53">
        <v>0</v>
      </c>
    </row>
    <row r="4107" spans="7:7" x14ac:dyDescent="0.3">
      <c r="G4107" s="53">
        <v>0</v>
      </c>
    </row>
    <row r="4108" spans="7:7" x14ac:dyDescent="0.3">
      <c r="G4108" s="53">
        <v>0</v>
      </c>
    </row>
    <row r="4109" spans="7:7" x14ac:dyDescent="0.3">
      <c r="G4109" s="53">
        <v>0</v>
      </c>
    </row>
    <row r="4110" spans="7:7" x14ac:dyDescent="0.3">
      <c r="G4110" s="53">
        <v>0</v>
      </c>
    </row>
    <row r="4111" spans="7:7" x14ac:dyDescent="0.3">
      <c r="G4111" s="53">
        <v>0</v>
      </c>
    </row>
    <row r="4112" spans="7:7" x14ac:dyDescent="0.3">
      <c r="G4112" s="53">
        <v>0</v>
      </c>
    </row>
    <row r="4113" spans="7:7" x14ac:dyDescent="0.3">
      <c r="G4113" s="53">
        <v>0</v>
      </c>
    </row>
    <row r="4114" spans="7:7" x14ac:dyDescent="0.3">
      <c r="G4114" s="53">
        <v>0</v>
      </c>
    </row>
    <row r="4115" spans="7:7" x14ac:dyDescent="0.3">
      <c r="G4115" s="53">
        <v>0</v>
      </c>
    </row>
    <row r="4116" spans="7:7" x14ac:dyDescent="0.3">
      <c r="G4116" s="53">
        <v>0</v>
      </c>
    </row>
    <row r="4117" spans="7:7" x14ac:dyDescent="0.3">
      <c r="G4117" s="53">
        <v>0</v>
      </c>
    </row>
    <row r="4118" spans="7:7" x14ac:dyDescent="0.3">
      <c r="G4118" s="53">
        <v>0</v>
      </c>
    </row>
    <row r="4119" spans="7:7" x14ac:dyDescent="0.3">
      <c r="G4119" s="53">
        <v>0</v>
      </c>
    </row>
    <row r="4120" spans="7:7" x14ac:dyDescent="0.3">
      <c r="G4120" s="53">
        <v>0</v>
      </c>
    </row>
    <row r="4121" spans="7:7" x14ac:dyDescent="0.3">
      <c r="G4121" s="53">
        <v>0</v>
      </c>
    </row>
    <row r="4122" spans="7:7" x14ac:dyDescent="0.3">
      <c r="G4122" s="53">
        <v>0</v>
      </c>
    </row>
    <row r="4123" spans="7:7" x14ac:dyDescent="0.3">
      <c r="G4123" s="53">
        <v>0</v>
      </c>
    </row>
    <row r="4124" spans="7:7" x14ac:dyDescent="0.3">
      <c r="G4124" s="53">
        <v>0</v>
      </c>
    </row>
    <row r="4125" spans="7:7" x14ac:dyDescent="0.3">
      <c r="G4125" s="53">
        <v>0</v>
      </c>
    </row>
    <row r="4126" spans="7:7" x14ac:dyDescent="0.3">
      <c r="G4126" s="53">
        <v>0</v>
      </c>
    </row>
    <row r="4127" spans="7:7" x14ac:dyDescent="0.3">
      <c r="G4127" s="53">
        <v>0</v>
      </c>
    </row>
    <row r="4128" spans="7:7" x14ac:dyDescent="0.3">
      <c r="G4128" s="53">
        <v>0</v>
      </c>
    </row>
    <row r="4129" spans="7:7" x14ac:dyDescent="0.3">
      <c r="G4129" s="53">
        <v>0</v>
      </c>
    </row>
    <row r="4130" spans="7:7" x14ac:dyDescent="0.3">
      <c r="G4130" s="53">
        <v>0</v>
      </c>
    </row>
    <row r="4131" spans="7:7" x14ac:dyDescent="0.3">
      <c r="G4131" s="53">
        <v>0</v>
      </c>
    </row>
    <row r="4132" spans="7:7" x14ac:dyDescent="0.3">
      <c r="G4132" s="53">
        <v>0</v>
      </c>
    </row>
    <row r="4133" spans="7:7" x14ac:dyDescent="0.3">
      <c r="G4133" s="53">
        <v>0</v>
      </c>
    </row>
    <row r="4134" spans="7:7" x14ac:dyDescent="0.3">
      <c r="G4134" s="53">
        <v>0</v>
      </c>
    </row>
    <row r="4135" spans="7:7" x14ac:dyDescent="0.3">
      <c r="G4135" s="53">
        <v>0</v>
      </c>
    </row>
    <row r="4136" spans="7:7" x14ac:dyDescent="0.3">
      <c r="G4136" s="53">
        <v>0</v>
      </c>
    </row>
    <row r="4137" spans="7:7" x14ac:dyDescent="0.3">
      <c r="G4137" s="53">
        <v>0</v>
      </c>
    </row>
    <row r="4138" spans="7:7" x14ac:dyDescent="0.3">
      <c r="G4138" s="53">
        <v>0</v>
      </c>
    </row>
    <row r="4139" spans="7:7" x14ac:dyDescent="0.3">
      <c r="G4139" s="53">
        <v>0</v>
      </c>
    </row>
    <row r="4140" spans="7:7" x14ac:dyDescent="0.3">
      <c r="G4140" s="53">
        <v>0</v>
      </c>
    </row>
    <row r="4141" spans="7:7" x14ac:dyDescent="0.3">
      <c r="G4141" s="53">
        <v>0</v>
      </c>
    </row>
    <row r="4142" spans="7:7" x14ac:dyDescent="0.3">
      <c r="G4142" s="53">
        <v>0</v>
      </c>
    </row>
    <row r="4143" spans="7:7" x14ac:dyDescent="0.3">
      <c r="G4143" s="53">
        <v>0</v>
      </c>
    </row>
    <row r="4144" spans="7:7" x14ac:dyDescent="0.3">
      <c r="G4144" s="53">
        <v>0</v>
      </c>
    </row>
    <row r="4145" spans="7:7" x14ac:dyDescent="0.3">
      <c r="G4145" s="53">
        <v>0</v>
      </c>
    </row>
    <row r="4146" spans="7:7" x14ac:dyDescent="0.3">
      <c r="G4146" s="53">
        <v>0</v>
      </c>
    </row>
    <row r="4147" spans="7:7" x14ac:dyDescent="0.3">
      <c r="G4147" s="53">
        <v>0</v>
      </c>
    </row>
    <row r="4148" spans="7:7" x14ac:dyDescent="0.3">
      <c r="G4148" s="53">
        <v>0</v>
      </c>
    </row>
    <row r="4149" spans="7:7" x14ac:dyDescent="0.3">
      <c r="G4149" s="53">
        <v>0</v>
      </c>
    </row>
    <row r="4150" spans="7:7" x14ac:dyDescent="0.3">
      <c r="G4150" s="53">
        <v>0</v>
      </c>
    </row>
    <row r="4151" spans="7:7" x14ac:dyDescent="0.3">
      <c r="G4151" s="53">
        <v>0</v>
      </c>
    </row>
    <row r="4152" spans="7:7" x14ac:dyDescent="0.3">
      <c r="G4152" s="53">
        <v>0</v>
      </c>
    </row>
    <row r="4153" spans="7:7" x14ac:dyDescent="0.3">
      <c r="G4153" s="53">
        <v>0</v>
      </c>
    </row>
    <row r="4154" spans="7:7" x14ac:dyDescent="0.3">
      <c r="G4154" s="53">
        <v>0</v>
      </c>
    </row>
    <row r="4155" spans="7:7" x14ac:dyDescent="0.3">
      <c r="G4155" s="53">
        <v>0</v>
      </c>
    </row>
    <row r="4156" spans="7:7" x14ac:dyDescent="0.3">
      <c r="G4156" s="53">
        <v>0</v>
      </c>
    </row>
    <row r="4157" spans="7:7" x14ac:dyDescent="0.3">
      <c r="G4157" s="53">
        <v>0</v>
      </c>
    </row>
    <row r="4158" spans="7:7" x14ac:dyDescent="0.3">
      <c r="G4158" s="53">
        <v>0</v>
      </c>
    </row>
    <row r="4159" spans="7:7" x14ac:dyDescent="0.3">
      <c r="G4159" s="53">
        <v>0</v>
      </c>
    </row>
    <row r="4160" spans="7:7" x14ac:dyDescent="0.3">
      <c r="G4160" s="53">
        <v>0</v>
      </c>
    </row>
    <row r="4161" spans="7:7" x14ac:dyDescent="0.3">
      <c r="G4161" s="53">
        <v>0</v>
      </c>
    </row>
    <row r="4162" spans="7:7" x14ac:dyDescent="0.3">
      <c r="G4162" s="53">
        <v>0</v>
      </c>
    </row>
    <row r="4163" spans="7:7" x14ac:dyDescent="0.3">
      <c r="G4163" s="53">
        <v>0</v>
      </c>
    </row>
    <row r="4164" spans="7:7" x14ac:dyDescent="0.3">
      <c r="G4164" s="53">
        <v>0</v>
      </c>
    </row>
    <row r="4165" spans="7:7" x14ac:dyDescent="0.3">
      <c r="G4165" s="53">
        <v>0</v>
      </c>
    </row>
    <row r="4166" spans="7:7" x14ac:dyDescent="0.3">
      <c r="G4166" s="53">
        <v>0</v>
      </c>
    </row>
    <row r="4167" spans="7:7" x14ac:dyDescent="0.3">
      <c r="G4167" s="53">
        <v>0</v>
      </c>
    </row>
    <row r="4168" spans="7:7" x14ac:dyDescent="0.3">
      <c r="G4168" s="53">
        <v>0</v>
      </c>
    </row>
    <row r="4169" spans="7:7" x14ac:dyDescent="0.3">
      <c r="G4169" s="53">
        <v>0</v>
      </c>
    </row>
    <row r="4170" spans="7:7" x14ac:dyDescent="0.3">
      <c r="G4170" s="53">
        <v>0</v>
      </c>
    </row>
    <row r="4171" spans="7:7" x14ac:dyDescent="0.3">
      <c r="G4171" s="53">
        <v>0</v>
      </c>
    </row>
    <row r="4172" spans="7:7" x14ac:dyDescent="0.3">
      <c r="G4172" s="53">
        <v>0</v>
      </c>
    </row>
    <row r="4173" spans="7:7" x14ac:dyDescent="0.3">
      <c r="G4173" s="53">
        <v>0</v>
      </c>
    </row>
    <row r="4174" spans="7:7" x14ac:dyDescent="0.3">
      <c r="G4174" s="53">
        <v>0</v>
      </c>
    </row>
    <row r="4175" spans="7:7" x14ac:dyDescent="0.3">
      <c r="G4175" s="53">
        <v>0</v>
      </c>
    </row>
    <row r="4176" spans="7:7" x14ac:dyDescent="0.3">
      <c r="G4176" s="53">
        <v>0</v>
      </c>
    </row>
    <row r="4177" spans="7:7" x14ac:dyDescent="0.3">
      <c r="G4177" s="53">
        <v>0</v>
      </c>
    </row>
    <row r="4178" spans="7:7" x14ac:dyDescent="0.3">
      <c r="G4178" s="53">
        <v>0</v>
      </c>
    </row>
    <row r="4179" spans="7:7" x14ac:dyDescent="0.3">
      <c r="G4179" s="53">
        <v>0</v>
      </c>
    </row>
    <row r="4180" spans="7:7" x14ac:dyDescent="0.3">
      <c r="G4180" s="53">
        <v>0</v>
      </c>
    </row>
    <row r="4181" spans="7:7" x14ac:dyDescent="0.3">
      <c r="G4181" s="53">
        <v>0</v>
      </c>
    </row>
    <row r="4182" spans="7:7" x14ac:dyDescent="0.3">
      <c r="G4182" s="53">
        <v>0</v>
      </c>
    </row>
    <row r="4183" spans="7:7" x14ac:dyDescent="0.3">
      <c r="G4183" s="53">
        <v>0</v>
      </c>
    </row>
    <row r="4184" spans="7:7" x14ac:dyDescent="0.3">
      <c r="G4184" s="53">
        <v>0</v>
      </c>
    </row>
    <row r="4185" spans="7:7" x14ac:dyDescent="0.3">
      <c r="G4185" s="53">
        <v>0</v>
      </c>
    </row>
    <row r="4186" spans="7:7" x14ac:dyDescent="0.3">
      <c r="G4186" s="53">
        <v>0</v>
      </c>
    </row>
    <row r="4187" spans="7:7" x14ac:dyDescent="0.3">
      <c r="G4187" s="53">
        <v>0</v>
      </c>
    </row>
    <row r="4188" spans="7:7" x14ac:dyDescent="0.3">
      <c r="G4188" s="53">
        <v>0</v>
      </c>
    </row>
    <row r="4189" spans="7:7" x14ac:dyDescent="0.3">
      <c r="G4189" s="53">
        <v>0</v>
      </c>
    </row>
    <row r="4190" spans="7:7" x14ac:dyDescent="0.3">
      <c r="G4190" s="53">
        <v>0</v>
      </c>
    </row>
    <row r="4191" spans="7:7" x14ac:dyDescent="0.3">
      <c r="G4191" s="53">
        <v>0</v>
      </c>
    </row>
    <row r="4192" spans="7:7" x14ac:dyDescent="0.3">
      <c r="G4192" s="53">
        <v>0</v>
      </c>
    </row>
    <row r="4193" spans="7:7" x14ac:dyDescent="0.3">
      <c r="G4193" s="53">
        <v>0</v>
      </c>
    </row>
    <row r="4194" spans="7:7" x14ac:dyDescent="0.3">
      <c r="G4194" s="53">
        <v>0</v>
      </c>
    </row>
    <row r="4195" spans="7:7" x14ac:dyDescent="0.3">
      <c r="G4195" s="53">
        <v>0</v>
      </c>
    </row>
    <row r="4196" spans="7:7" x14ac:dyDescent="0.3">
      <c r="G4196" s="53">
        <v>0</v>
      </c>
    </row>
    <row r="4197" spans="7:7" x14ac:dyDescent="0.3">
      <c r="G4197" s="53">
        <v>0</v>
      </c>
    </row>
    <row r="4198" spans="7:7" x14ac:dyDescent="0.3">
      <c r="G4198" s="53">
        <v>0</v>
      </c>
    </row>
    <row r="4199" spans="7:7" x14ac:dyDescent="0.3">
      <c r="G4199" s="53">
        <v>0</v>
      </c>
    </row>
    <row r="4200" spans="7:7" x14ac:dyDescent="0.3">
      <c r="G4200" s="53">
        <v>0</v>
      </c>
    </row>
    <row r="4201" spans="7:7" x14ac:dyDescent="0.3">
      <c r="G4201" s="53">
        <v>0</v>
      </c>
    </row>
    <row r="4202" spans="7:7" x14ac:dyDescent="0.3">
      <c r="G4202" s="53">
        <v>0</v>
      </c>
    </row>
    <row r="4203" spans="7:7" x14ac:dyDescent="0.3">
      <c r="G4203" s="53">
        <v>0</v>
      </c>
    </row>
    <row r="4204" spans="7:7" x14ac:dyDescent="0.3">
      <c r="G4204" s="53">
        <v>0</v>
      </c>
    </row>
    <row r="4205" spans="7:7" x14ac:dyDescent="0.3">
      <c r="G4205" s="53">
        <v>0</v>
      </c>
    </row>
    <row r="4206" spans="7:7" x14ac:dyDescent="0.3">
      <c r="G4206" s="53">
        <v>0</v>
      </c>
    </row>
    <row r="4207" spans="7:7" x14ac:dyDescent="0.3">
      <c r="G4207" s="53">
        <v>0</v>
      </c>
    </row>
    <row r="4208" spans="7:7" x14ac:dyDescent="0.3">
      <c r="G4208" s="53">
        <v>0</v>
      </c>
    </row>
    <row r="4209" spans="7:7" x14ac:dyDescent="0.3">
      <c r="G4209" s="53">
        <v>0</v>
      </c>
    </row>
    <row r="4210" spans="7:7" x14ac:dyDescent="0.3">
      <c r="G4210" s="53">
        <v>0</v>
      </c>
    </row>
    <row r="4211" spans="7:7" x14ac:dyDescent="0.3">
      <c r="G4211" s="53">
        <v>0</v>
      </c>
    </row>
    <row r="4212" spans="7:7" x14ac:dyDescent="0.3">
      <c r="G4212" s="53">
        <v>0</v>
      </c>
    </row>
    <row r="4213" spans="7:7" x14ac:dyDescent="0.3">
      <c r="G4213" s="53">
        <v>0</v>
      </c>
    </row>
    <row r="4214" spans="7:7" x14ac:dyDescent="0.3">
      <c r="G4214" s="53">
        <v>0</v>
      </c>
    </row>
    <row r="4215" spans="7:7" x14ac:dyDescent="0.3">
      <c r="G4215" s="53">
        <v>0</v>
      </c>
    </row>
    <row r="4216" spans="7:7" x14ac:dyDescent="0.3">
      <c r="G4216" s="53">
        <v>0</v>
      </c>
    </row>
    <row r="4217" spans="7:7" x14ac:dyDescent="0.3">
      <c r="G4217" s="53">
        <v>0</v>
      </c>
    </row>
    <row r="4218" spans="7:7" x14ac:dyDescent="0.3">
      <c r="G4218" s="53">
        <v>0</v>
      </c>
    </row>
    <row r="4219" spans="7:7" x14ac:dyDescent="0.3">
      <c r="G4219" s="53">
        <v>0</v>
      </c>
    </row>
    <row r="4220" spans="7:7" x14ac:dyDescent="0.3">
      <c r="G4220" s="53">
        <v>0</v>
      </c>
    </row>
    <row r="4221" spans="7:7" x14ac:dyDescent="0.3">
      <c r="G4221" s="53">
        <v>0</v>
      </c>
    </row>
    <row r="4222" spans="7:7" x14ac:dyDescent="0.3">
      <c r="G4222" s="53">
        <v>0</v>
      </c>
    </row>
    <row r="4223" spans="7:7" x14ac:dyDescent="0.3">
      <c r="G4223" s="53">
        <v>0</v>
      </c>
    </row>
    <row r="4224" spans="7:7" x14ac:dyDescent="0.3">
      <c r="G4224" s="53">
        <v>0</v>
      </c>
    </row>
    <row r="4225" spans="7:7" x14ac:dyDescent="0.3">
      <c r="G4225" s="53">
        <v>0</v>
      </c>
    </row>
    <row r="4226" spans="7:7" x14ac:dyDescent="0.3">
      <c r="G4226" s="53">
        <v>0</v>
      </c>
    </row>
    <row r="4227" spans="7:7" x14ac:dyDescent="0.3">
      <c r="G4227" s="53">
        <v>0</v>
      </c>
    </row>
    <row r="4228" spans="7:7" x14ac:dyDescent="0.3">
      <c r="G4228" s="53">
        <v>0</v>
      </c>
    </row>
    <row r="4229" spans="7:7" x14ac:dyDescent="0.3">
      <c r="G4229" s="53">
        <v>0</v>
      </c>
    </row>
    <row r="4230" spans="7:7" x14ac:dyDescent="0.3">
      <c r="G4230" s="53">
        <v>0</v>
      </c>
    </row>
    <row r="4231" spans="7:7" x14ac:dyDescent="0.3">
      <c r="G4231" s="53">
        <v>0</v>
      </c>
    </row>
    <row r="4232" spans="7:7" x14ac:dyDescent="0.3">
      <c r="G4232" s="53">
        <v>0</v>
      </c>
    </row>
    <row r="4233" spans="7:7" x14ac:dyDescent="0.3">
      <c r="G4233" s="53">
        <v>0</v>
      </c>
    </row>
    <row r="4234" spans="7:7" x14ac:dyDescent="0.3">
      <c r="G4234" s="53">
        <v>0</v>
      </c>
    </row>
    <row r="4235" spans="7:7" x14ac:dyDescent="0.3">
      <c r="G4235" s="53">
        <v>0</v>
      </c>
    </row>
    <row r="4236" spans="7:7" x14ac:dyDescent="0.3">
      <c r="G4236" s="53">
        <v>0</v>
      </c>
    </row>
    <row r="4237" spans="7:7" x14ac:dyDescent="0.3">
      <c r="G4237" s="53">
        <v>0</v>
      </c>
    </row>
    <row r="4238" spans="7:7" x14ac:dyDescent="0.3">
      <c r="G4238" s="53">
        <v>0</v>
      </c>
    </row>
    <row r="4239" spans="7:7" x14ac:dyDescent="0.3">
      <c r="G4239" s="53">
        <v>0</v>
      </c>
    </row>
    <row r="4240" spans="7:7" x14ac:dyDescent="0.3">
      <c r="G4240" s="53">
        <v>0</v>
      </c>
    </row>
    <row r="4241" spans="7:7" x14ac:dyDescent="0.3">
      <c r="G4241" s="53">
        <v>0</v>
      </c>
    </row>
    <row r="4242" spans="7:7" x14ac:dyDescent="0.3">
      <c r="G4242" s="53">
        <v>0</v>
      </c>
    </row>
    <row r="4243" spans="7:7" x14ac:dyDescent="0.3">
      <c r="G4243" s="53">
        <v>0</v>
      </c>
    </row>
    <row r="4244" spans="7:7" x14ac:dyDescent="0.3">
      <c r="G4244" s="53">
        <v>0</v>
      </c>
    </row>
    <row r="4245" spans="7:7" x14ac:dyDescent="0.3">
      <c r="G4245" s="53">
        <v>0</v>
      </c>
    </row>
    <row r="4246" spans="7:7" x14ac:dyDescent="0.3">
      <c r="G4246" s="53">
        <v>0</v>
      </c>
    </row>
    <row r="4247" spans="7:7" x14ac:dyDescent="0.3">
      <c r="G4247" s="53">
        <v>0</v>
      </c>
    </row>
    <row r="4248" spans="7:7" x14ac:dyDescent="0.3">
      <c r="G4248" s="53">
        <v>0</v>
      </c>
    </row>
    <row r="4249" spans="7:7" x14ac:dyDescent="0.3">
      <c r="G4249" s="53">
        <v>0</v>
      </c>
    </row>
    <row r="4250" spans="7:7" x14ac:dyDescent="0.3">
      <c r="G4250" s="53">
        <v>0</v>
      </c>
    </row>
    <row r="4251" spans="7:7" x14ac:dyDescent="0.3">
      <c r="G4251" s="53">
        <v>0</v>
      </c>
    </row>
    <row r="4252" spans="7:7" x14ac:dyDescent="0.3">
      <c r="G4252" s="53">
        <v>0</v>
      </c>
    </row>
    <row r="4253" spans="7:7" x14ac:dyDescent="0.3">
      <c r="G4253" s="53">
        <v>0</v>
      </c>
    </row>
    <row r="4254" spans="7:7" x14ac:dyDescent="0.3">
      <c r="G4254" s="53">
        <v>0</v>
      </c>
    </row>
    <row r="4255" spans="7:7" x14ac:dyDescent="0.3">
      <c r="G4255" s="53">
        <v>0</v>
      </c>
    </row>
    <row r="4256" spans="7:7" x14ac:dyDescent="0.3">
      <c r="G4256" s="53">
        <v>0</v>
      </c>
    </row>
    <row r="4257" spans="7:7" x14ac:dyDescent="0.3">
      <c r="G4257" s="53">
        <v>0</v>
      </c>
    </row>
    <row r="4258" spans="7:7" x14ac:dyDescent="0.3">
      <c r="G4258" s="53">
        <v>0</v>
      </c>
    </row>
    <row r="4259" spans="7:7" x14ac:dyDescent="0.3">
      <c r="G4259" s="53">
        <v>0</v>
      </c>
    </row>
    <row r="4260" spans="7:7" x14ac:dyDescent="0.3">
      <c r="G4260" s="53">
        <v>0</v>
      </c>
    </row>
    <row r="4261" spans="7:7" x14ac:dyDescent="0.3">
      <c r="G4261" s="53">
        <v>0</v>
      </c>
    </row>
    <row r="4262" spans="7:7" x14ac:dyDescent="0.3">
      <c r="G4262" s="53">
        <v>0</v>
      </c>
    </row>
    <row r="4263" spans="7:7" x14ac:dyDescent="0.3">
      <c r="G4263" s="53">
        <v>0</v>
      </c>
    </row>
    <row r="4264" spans="7:7" x14ac:dyDescent="0.3">
      <c r="G4264" s="53">
        <v>0</v>
      </c>
    </row>
    <row r="4265" spans="7:7" x14ac:dyDescent="0.3">
      <c r="G4265" s="53">
        <v>0</v>
      </c>
    </row>
    <row r="4266" spans="7:7" x14ac:dyDescent="0.3">
      <c r="G4266" s="53">
        <v>0</v>
      </c>
    </row>
    <row r="4267" spans="7:7" x14ac:dyDescent="0.3">
      <c r="G4267" s="53">
        <v>0</v>
      </c>
    </row>
    <row r="4268" spans="7:7" x14ac:dyDescent="0.3">
      <c r="G4268" s="53">
        <v>0</v>
      </c>
    </row>
    <row r="4269" spans="7:7" x14ac:dyDescent="0.3">
      <c r="G4269" s="53">
        <v>0</v>
      </c>
    </row>
    <row r="4270" spans="7:7" x14ac:dyDescent="0.3">
      <c r="G4270" s="53">
        <v>0</v>
      </c>
    </row>
    <row r="4271" spans="7:7" x14ac:dyDescent="0.3">
      <c r="G4271" s="53">
        <v>0</v>
      </c>
    </row>
    <row r="4272" spans="7:7" x14ac:dyDescent="0.3">
      <c r="G4272" s="53">
        <v>0</v>
      </c>
    </row>
    <row r="4273" spans="7:7" x14ac:dyDescent="0.3">
      <c r="G4273" s="53">
        <v>0</v>
      </c>
    </row>
    <row r="4274" spans="7:7" x14ac:dyDescent="0.3">
      <c r="G4274" s="53">
        <v>0</v>
      </c>
    </row>
    <row r="4275" spans="7:7" x14ac:dyDescent="0.3">
      <c r="G4275" s="53">
        <v>0</v>
      </c>
    </row>
    <row r="4276" spans="7:7" x14ac:dyDescent="0.3">
      <c r="G4276" s="53">
        <v>0</v>
      </c>
    </row>
    <row r="4277" spans="7:7" x14ac:dyDescent="0.3">
      <c r="G4277" s="53">
        <v>0</v>
      </c>
    </row>
    <row r="4278" spans="7:7" x14ac:dyDescent="0.3">
      <c r="G4278" s="53">
        <v>0</v>
      </c>
    </row>
    <row r="4279" spans="7:7" x14ac:dyDescent="0.3">
      <c r="G4279" s="53">
        <v>0</v>
      </c>
    </row>
    <row r="4280" spans="7:7" x14ac:dyDescent="0.3">
      <c r="G4280" s="53">
        <v>0</v>
      </c>
    </row>
    <row r="4281" spans="7:7" x14ac:dyDescent="0.3">
      <c r="G4281" s="53">
        <v>0</v>
      </c>
    </row>
    <row r="4282" spans="7:7" x14ac:dyDescent="0.3">
      <c r="G4282" s="53">
        <v>0</v>
      </c>
    </row>
    <row r="4283" spans="7:7" x14ac:dyDescent="0.3">
      <c r="G4283" s="53">
        <v>0</v>
      </c>
    </row>
    <row r="4284" spans="7:7" x14ac:dyDescent="0.3">
      <c r="G4284" s="53">
        <v>0</v>
      </c>
    </row>
    <row r="4285" spans="7:7" x14ac:dyDescent="0.3">
      <c r="G4285" s="53">
        <v>0</v>
      </c>
    </row>
    <row r="4286" spans="7:7" x14ac:dyDescent="0.3">
      <c r="G4286" s="53">
        <v>0</v>
      </c>
    </row>
    <row r="4287" spans="7:7" x14ac:dyDescent="0.3">
      <c r="G4287" s="53">
        <v>0</v>
      </c>
    </row>
    <row r="4288" spans="7:7" x14ac:dyDescent="0.3">
      <c r="G4288" s="53">
        <v>0</v>
      </c>
    </row>
    <row r="4289" spans="7:7" x14ac:dyDescent="0.3">
      <c r="G4289" s="53">
        <v>0</v>
      </c>
    </row>
    <row r="4290" spans="7:7" x14ac:dyDescent="0.3">
      <c r="G4290" s="53">
        <v>0</v>
      </c>
    </row>
    <row r="4291" spans="7:7" x14ac:dyDescent="0.3">
      <c r="G4291" s="53">
        <v>0</v>
      </c>
    </row>
    <row r="4292" spans="7:7" x14ac:dyDescent="0.3">
      <c r="G4292" s="53">
        <v>0</v>
      </c>
    </row>
    <row r="4293" spans="7:7" x14ac:dyDescent="0.3">
      <c r="G4293" s="53">
        <v>0</v>
      </c>
    </row>
    <row r="4294" spans="7:7" x14ac:dyDescent="0.3">
      <c r="G4294" s="53">
        <v>0</v>
      </c>
    </row>
    <row r="4295" spans="7:7" x14ac:dyDescent="0.3">
      <c r="G4295" s="53">
        <v>0</v>
      </c>
    </row>
    <row r="4296" spans="7:7" x14ac:dyDescent="0.3">
      <c r="G4296" s="53">
        <v>0</v>
      </c>
    </row>
    <row r="4297" spans="7:7" x14ac:dyDescent="0.3">
      <c r="G4297" s="53">
        <v>0</v>
      </c>
    </row>
    <row r="4298" spans="7:7" x14ac:dyDescent="0.3">
      <c r="G4298" s="53">
        <v>0</v>
      </c>
    </row>
    <row r="4299" spans="7:7" x14ac:dyDescent="0.3">
      <c r="G4299" s="53">
        <v>0</v>
      </c>
    </row>
    <row r="4300" spans="7:7" x14ac:dyDescent="0.3">
      <c r="G4300" s="53">
        <v>0</v>
      </c>
    </row>
    <row r="4301" spans="7:7" x14ac:dyDescent="0.3">
      <c r="G4301" s="53">
        <v>0</v>
      </c>
    </row>
    <row r="4302" spans="7:7" x14ac:dyDescent="0.3">
      <c r="G4302" s="53">
        <v>0</v>
      </c>
    </row>
    <row r="4303" spans="7:7" x14ac:dyDescent="0.3">
      <c r="G4303" s="53">
        <v>0</v>
      </c>
    </row>
    <row r="4304" spans="7:7" x14ac:dyDescent="0.3">
      <c r="G4304" s="53">
        <v>0</v>
      </c>
    </row>
    <row r="4305" spans="7:7" x14ac:dyDescent="0.3">
      <c r="G4305" s="53">
        <v>0</v>
      </c>
    </row>
    <row r="4306" spans="7:7" x14ac:dyDescent="0.3">
      <c r="G4306" s="53">
        <v>0</v>
      </c>
    </row>
    <row r="4307" spans="7:7" x14ac:dyDescent="0.3">
      <c r="G4307" s="53">
        <v>0</v>
      </c>
    </row>
    <row r="4308" spans="7:7" x14ac:dyDescent="0.3">
      <c r="G4308" s="53">
        <v>0</v>
      </c>
    </row>
    <row r="4309" spans="7:7" x14ac:dyDescent="0.3">
      <c r="G4309" s="53">
        <v>0</v>
      </c>
    </row>
    <row r="4310" spans="7:7" x14ac:dyDescent="0.3">
      <c r="G4310" s="53">
        <v>0</v>
      </c>
    </row>
    <row r="4311" spans="7:7" x14ac:dyDescent="0.3">
      <c r="G4311" s="53">
        <v>0</v>
      </c>
    </row>
    <row r="4312" spans="7:7" x14ac:dyDescent="0.3">
      <c r="G4312" s="53">
        <v>0</v>
      </c>
    </row>
    <row r="4313" spans="7:7" x14ac:dyDescent="0.3">
      <c r="G4313" s="53">
        <v>0</v>
      </c>
    </row>
    <row r="4314" spans="7:7" x14ac:dyDescent="0.3">
      <c r="G4314" s="53">
        <v>0</v>
      </c>
    </row>
    <row r="4315" spans="7:7" x14ac:dyDescent="0.3">
      <c r="G4315" s="53">
        <v>0</v>
      </c>
    </row>
    <row r="4316" spans="7:7" x14ac:dyDescent="0.3">
      <c r="G4316" s="53">
        <v>0</v>
      </c>
    </row>
    <row r="4317" spans="7:7" x14ac:dyDescent="0.3">
      <c r="G4317" s="53">
        <v>0</v>
      </c>
    </row>
    <row r="4318" spans="7:7" x14ac:dyDescent="0.3">
      <c r="G4318" s="53">
        <v>0</v>
      </c>
    </row>
    <row r="4319" spans="7:7" x14ac:dyDescent="0.3">
      <c r="G4319" s="53">
        <v>0</v>
      </c>
    </row>
    <row r="4320" spans="7:7" x14ac:dyDescent="0.3">
      <c r="G4320" s="53">
        <v>0</v>
      </c>
    </row>
    <row r="4321" spans="7:7" x14ac:dyDescent="0.3">
      <c r="G4321" s="53">
        <v>0</v>
      </c>
    </row>
    <row r="4322" spans="7:7" x14ac:dyDescent="0.3">
      <c r="G4322" s="53">
        <v>0</v>
      </c>
    </row>
    <row r="4323" spans="7:7" x14ac:dyDescent="0.3">
      <c r="G4323" s="53">
        <v>0</v>
      </c>
    </row>
    <row r="4324" spans="7:7" x14ac:dyDescent="0.3">
      <c r="G4324" s="53">
        <v>0</v>
      </c>
    </row>
    <row r="4325" spans="7:7" x14ac:dyDescent="0.3">
      <c r="G4325" s="53">
        <v>0</v>
      </c>
    </row>
    <row r="4326" spans="7:7" x14ac:dyDescent="0.3">
      <c r="G4326" s="53">
        <v>0</v>
      </c>
    </row>
    <row r="4327" spans="7:7" x14ac:dyDescent="0.3">
      <c r="G4327" s="53">
        <v>0</v>
      </c>
    </row>
    <row r="4328" spans="7:7" x14ac:dyDescent="0.3">
      <c r="G4328" s="53">
        <v>0</v>
      </c>
    </row>
    <row r="4329" spans="7:7" x14ac:dyDescent="0.3">
      <c r="G4329" s="53">
        <v>0</v>
      </c>
    </row>
    <row r="4330" spans="7:7" x14ac:dyDescent="0.3">
      <c r="G4330" s="53">
        <v>0</v>
      </c>
    </row>
    <row r="4331" spans="7:7" x14ac:dyDescent="0.3">
      <c r="G4331" s="53">
        <v>0</v>
      </c>
    </row>
    <row r="4332" spans="7:7" x14ac:dyDescent="0.3">
      <c r="G4332" s="53">
        <v>0</v>
      </c>
    </row>
    <row r="4333" spans="7:7" x14ac:dyDescent="0.3">
      <c r="G4333" s="53">
        <v>0</v>
      </c>
    </row>
    <row r="4334" spans="7:7" x14ac:dyDescent="0.3">
      <c r="G4334" s="53">
        <v>0</v>
      </c>
    </row>
    <row r="4335" spans="7:7" x14ac:dyDescent="0.3">
      <c r="G4335" s="53">
        <v>0</v>
      </c>
    </row>
    <row r="4336" spans="7:7" x14ac:dyDescent="0.3">
      <c r="G4336" s="53">
        <v>0</v>
      </c>
    </row>
    <row r="4337" spans="7:7" x14ac:dyDescent="0.3">
      <c r="G4337" s="53">
        <v>0</v>
      </c>
    </row>
    <row r="4338" spans="7:7" x14ac:dyDescent="0.3">
      <c r="G4338" s="53">
        <v>0</v>
      </c>
    </row>
    <row r="4339" spans="7:7" x14ac:dyDescent="0.3">
      <c r="G4339" s="53">
        <v>0</v>
      </c>
    </row>
    <row r="4340" spans="7:7" x14ac:dyDescent="0.3">
      <c r="G4340" s="53">
        <v>0</v>
      </c>
    </row>
    <row r="4341" spans="7:7" x14ac:dyDescent="0.3">
      <c r="G4341" s="53">
        <v>0</v>
      </c>
    </row>
    <row r="4342" spans="7:7" x14ac:dyDescent="0.3">
      <c r="G4342" s="53">
        <v>0</v>
      </c>
    </row>
    <row r="4343" spans="7:7" x14ac:dyDescent="0.3">
      <c r="G4343" s="53">
        <v>0</v>
      </c>
    </row>
    <row r="4344" spans="7:7" x14ac:dyDescent="0.3">
      <c r="G4344" s="53">
        <v>0</v>
      </c>
    </row>
    <row r="4345" spans="7:7" x14ac:dyDescent="0.3">
      <c r="G4345" s="53">
        <v>0</v>
      </c>
    </row>
    <row r="4346" spans="7:7" x14ac:dyDescent="0.3">
      <c r="G4346" s="53">
        <v>0</v>
      </c>
    </row>
    <row r="4347" spans="7:7" x14ac:dyDescent="0.3">
      <c r="G4347" s="53">
        <v>0</v>
      </c>
    </row>
    <row r="4348" spans="7:7" x14ac:dyDescent="0.3">
      <c r="G4348" s="53">
        <v>0</v>
      </c>
    </row>
    <row r="4349" spans="7:7" x14ac:dyDescent="0.3">
      <c r="G4349" s="53">
        <v>0</v>
      </c>
    </row>
    <row r="4350" spans="7:7" x14ac:dyDescent="0.3">
      <c r="G4350" s="53">
        <v>0</v>
      </c>
    </row>
    <row r="4351" spans="7:7" x14ac:dyDescent="0.3">
      <c r="G4351" s="53">
        <v>0</v>
      </c>
    </row>
    <row r="4352" spans="7:7" x14ac:dyDescent="0.3">
      <c r="G4352" s="53">
        <v>0</v>
      </c>
    </row>
    <row r="4353" spans="7:7" x14ac:dyDescent="0.3">
      <c r="G4353" s="53">
        <v>0</v>
      </c>
    </row>
    <row r="4354" spans="7:7" x14ac:dyDescent="0.3">
      <c r="G4354" s="53">
        <v>0</v>
      </c>
    </row>
    <row r="4355" spans="7:7" x14ac:dyDescent="0.3">
      <c r="G4355" s="53">
        <v>0</v>
      </c>
    </row>
    <row r="4356" spans="7:7" x14ac:dyDescent="0.3">
      <c r="G4356" s="53">
        <v>0</v>
      </c>
    </row>
    <row r="4357" spans="7:7" x14ac:dyDescent="0.3">
      <c r="G4357" s="53">
        <v>0</v>
      </c>
    </row>
    <row r="4358" spans="7:7" x14ac:dyDescent="0.3">
      <c r="G4358" s="53">
        <v>0</v>
      </c>
    </row>
    <row r="4359" spans="7:7" x14ac:dyDescent="0.3">
      <c r="G4359" s="53">
        <v>0</v>
      </c>
    </row>
    <row r="4360" spans="7:7" x14ac:dyDescent="0.3">
      <c r="G4360" s="53">
        <v>0</v>
      </c>
    </row>
    <row r="4361" spans="7:7" x14ac:dyDescent="0.3">
      <c r="G4361" s="53">
        <v>0</v>
      </c>
    </row>
    <row r="4362" spans="7:7" x14ac:dyDescent="0.3">
      <c r="G4362" s="53">
        <v>0</v>
      </c>
    </row>
    <row r="4363" spans="7:7" x14ac:dyDescent="0.3">
      <c r="G4363" s="53">
        <v>0</v>
      </c>
    </row>
    <row r="4364" spans="7:7" x14ac:dyDescent="0.3">
      <c r="G4364" s="53">
        <v>0</v>
      </c>
    </row>
    <row r="4365" spans="7:7" x14ac:dyDescent="0.3">
      <c r="G4365" s="53">
        <v>0</v>
      </c>
    </row>
    <row r="4366" spans="7:7" x14ac:dyDescent="0.3">
      <c r="G4366" s="53">
        <v>0</v>
      </c>
    </row>
    <row r="4367" spans="7:7" x14ac:dyDescent="0.3">
      <c r="G4367" s="53">
        <v>0</v>
      </c>
    </row>
    <row r="4368" spans="7:7" x14ac:dyDescent="0.3">
      <c r="G4368" s="53">
        <v>0</v>
      </c>
    </row>
    <row r="4369" spans="7:7" x14ac:dyDescent="0.3">
      <c r="G4369" s="53">
        <v>0</v>
      </c>
    </row>
    <row r="4370" spans="7:7" x14ac:dyDescent="0.3">
      <c r="G4370" s="53">
        <v>0</v>
      </c>
    </row>
    <row r="4371" spans="7:7" x14ac:dyDescent="0.3">
      <c r="G4371" s="53">
        <v>0</v>
      </c>
    </row>
    <row r="4372" spans="7:7" x14ac:dyDescent="0.3">
      <c r="G4372" s="53">
        <v>0</v>
      </c>
    </row>
    <row r="4373" spans="7:7" x14ac:dyDescent="0.3">
      <c r="G4373" s="53">
        <v>0</v>
      </c>
    </row>
    <row r="4374" spans="7:7" x14ac:dyDescent="0.3">
      <c r="G4374" s="53">
        <v>0</v>
      </c>
    </row>
    <row r="4375" spans="7:7" x14ac:dyDescent="0.3">
      <c r="G4375" s="53">
        <v>0</v>
      </c>
    </row>
    <row r="4376" spans="7:7" x14ac:dyDescent="0.3">
      <c r="G4376" s="53">
        <v>0</v>
      </c>
    </row>
    <row r="4377" spans="7:7" x14ac:dyDescent="0.3">
      <c r="G4377" s="53">
        <v>0</v>
      </c>
    </row>
    <row r="4378" spans="7:7" x14ac:dyDescent="0.3">
      <c r="G4378" s="53">
        <v>0</v>
      </c>
    </row>
    <row r="4379" spans="7:7" x14ac:dyDescent="0.3">
      <c r="G4379" s="53">
        <v>0</v>
      </c>
    </row>
    <row r="4380" spans="7:7" x14ac:dyDescent="0.3">
      <c r="G4380" s="53">
        <v>0</v>
      </c>
    </row>
    <row r="4381" spans="7:7" x14ac:dyDescent="0.3">
      <c r="G4381" s="53">
        <v>0</v>
      </c>
    </row>
    <row r="4382" spans="7:7" x14ac:dyDescent="0.3">
      <c r="G4382" s="53">
        <v>0</v>
      </c>
    </row>
    <row r="4383" spans="7:7" x14ac:dyDescent="0.3">
      <c r="G4383" s="53">
        <v>0</v>
      </c>
    </row>
    <row r="4384" spans="7:7" x14ac:dyDescent="0.3">
      <c r="G4384" s="53">
        <v>0</v>
      </c>
    </row>
    <row r="4385" spans="7:7" x14ac:dyDescent="0.3">
      <c r="G4385" s="53">
        <v>0</v>
      </c>
    </row>
    <row r="4386" spans="7:7" x14ac:dyDescent="0.3">
      <c r="G4386" s="53">
        <v>0</v>
      </c>
    </row>
    <row r="4387" spans="7:7" x14ac:dyDescent="0.3">
      <c r="G4387" s="53">
        <v>0</v>
      </c>
    </row>
    <row r="4388" spans="7:7" x14ac:dyDescent="0.3">
      <c r="G4388" s="53">
        <v>0</v>
      </c>
    </row>
    <row r="4389" spans="7:7" x14ac:dyDescent="0.3">
      <c r="G4389" s="53">
        <v>0</v>
      </c>
    </row>
    <row r="4390" spans="7:7" x14ac:dyDescent="0.3">
      <c r="G4390" s="53">
        <v>0</v>
      </c>
    </row>
    <row r="4391" spans="7:7" x14ac:dyDescent="0.3">
      <c r="G4391" s="53">
        <v>0</v>
      </c>
    </row>
    <row r="4392" spans="7:7" x14ac:dyDescent="0.3">
      <c r="G4392" s="53">
        <v>0</v>
      </c>
    </row>
    <row r="4393" spans="7:7" x14ac:dyDescent="0.3">
      <c r="G4393" s="53">
        <v>0</v>
      </c>
    </row>
    <row r="4394" spans="7:7" x14ac:dyDescent="0.3">
      <c r="G4394" s="53">
        <v>0</v>
      </c>
    </row>
    <row r="4395" spans="7:7" x14ac:dyDescent="0.3">
      <c r="G4395" s="53">
        <v>0</v>
      </c>
    </row>
    <row r="4396" spans="7:7" x14ac:dyDescent="0.3">
      <c r="G4396" s="53">
        <v>0</v>
      </c>
    </row>
    <row r="4397" spans="7:7" x14ac:dyDescent="0.3">
      <c r="G4397" s="53">
        <v>0</v>
      </c>
    </row>
    <row r="4398" spans="7:7" x14ac:dyDescent="0.3">
      <c r="G4398" s="53">
        <v>0</v>
      </c>
    </row>
    <row r="4399" spans="7:7" x14ac:dyDescent="0.3">
      <c r="G4399" s="53">
        <v>0</v>
      </c>
    </row>
    <row r="4400" spans="7:7" x14ac:dyDescent="0.3">
      <c r="G4400" s="53">
        <v>0</v>
      </c>
    </row>
    <row r="4401" spans="7:7" x14ac:dyDescent="0.3">
      <c r="G4401" s="53">
        <v>0</v>
      </c>
    </row>
    <row r="4402" spans="7:7" x14ac:dyDescent="0.3">
      <c r="G4402" s="53">
        <v>0</v>
      </c>
    </row>
    <row r="4403" spans="7:7" x14ac:dyDescent="0.3">
      <c r="G4403" s="53">
        <v>0</v>
      </c>
    </row>
    <row r="4404" spans="7:7" x14ac:dyDescent="0.3">
      <c r="G4404" s="53">
        <v>0</v>
      </c>
    </row>
    <row r="4405" spans="7:7" x14ac:dyDescent="0.3">
      <c r="G4405" s="53">
        <v>0</v>
      </c>
    </row>
    <row r="4406" spans="7:7" x14ac:dyDescent="0.3">
      <c r="G4406" s="53">
        <v>0</v>
      </c>
    </row>
    <row r="4407" spans="7:7" x14ac:dyDescent="0.3">
      <c r="G4407" s="53">
        <v>0</v>
      </c>
    </row>
    <row r="4408" spans="7:7" x14ac:dyDescent="0.3">
      <c r="G4408" s="53">
        <v>0</v>
      </c>
    </row>
    <row r="4409" spans="7:7" x14ac:dyDescent="0.3">
      <c r="G4409" s="53">
        <v>0</v>
      </c>
    </row>
    <row r="4410" spans="7:7" x14ac:dyDescent="0.3">
      <c r="G4410" s="53">
        <v>0</v>
      </c>
    </row>
    <row r="4411" spans="7:7" x14ac:dyDescent="0.3">
      <c r="G4411" s="53">
        <v>0</v>
      </c>
    </row>
    <row r="4412" spans="7:7" x14ac:dyDescent="0.3">
      <c r="G4412" s="53">
        <v>0</v>
      </c>
    </row>
    <row r="4413" spans="7:7" x14ac:dyDescent="0.3">
      <c r="G4413" s="53">
        <v>0</v>
      </c>
    </row>
    <row r="4414" spans="7:7" x14ac:dyDescent="0.3">
      <c r="G4414" s="53">
        <v>0</v>
      </c>
    </row>
    <row r="4415" spans="7:7" x14ac:dyDescent="0.3">
      <c r="G4415" s="53">
        <v>0</v>
      </c>
    </row>
    <row r="4416" spans="7:7" x14ac:dyDescent="0.3">
      <c r="G4416" s="53">
        <v>0</v>
      </c>
    </row>
    <row r="4417" spans="7:7" x14ac:dyDescent="0.3">
      <c r="G4417" s="53">
        <v>0</v>
      </c>
    </row>
    <row r="4418" spans="7:7" x14ac:dyDescent="0.3">
      <c r="G4418" s="53">
        <v>0</v>
      </c>
    </row>
    <row r="4419" spans="7:7" x14ac:dyDescent="0.3">
      <c r="G4419" s="53">
        <v>0</v>
      </c>
    </row>
    <row r="4420" spans="7:7" x14ac:dyDescent="0.3">
      <c r="G4420" s="53">
        <v>0</v>
      </c>
    </row>
    <row r="4421" spans="7:7" x14ac:dyDescent="0.3">
      <c r="G4421" s="53">
        <v>0</v>
      </c>
    </row>
    <row r="4422" spans="7:7" x14ac:dyDescent="0.3">
      <c r="G4422" s="53">
        <v>0</v>
      </c>
    </row>
    <row r="4423" spans="7:7" x14ac:dyDescent="0.3">
      <c r="G4423" s="53">
        <v>0</v>
      </c>
    </row>
    <row r="4424" spans="7:7" x14ac:dyDescent="0.3">
      <c r="G4424" s="53">
        <v>0</v>
      </c>
    </row>
    <row r="4425" spans="7:7" x14ac:dyDescent="0.3">
      <c r="G4425" s="53">
        <v>0</v>
      </c>
    </row>
    <row r="4426" spans="7:7" x14ac:dyDescent="0.3">
      <c r="G4426" s="53">
        <v>0</v>
      </c>
    </row>
    <row r="4427" spans="7:7" x14ac:dyDescent="0.3">
      <c r="G4427" s="53">
        <v>0</v>
      </c>
    </row>
    <row r="4428" spans="7:7" x14ac:dyDescent="0.3">
      <c r="G4428" s="53">
        <v>0</v>
      </c>
    </row>
    <row r="4429" spans="7:7" x14ac:dyDescent="0.3">
      <c r="G4429" s="53">
        <v>0</v>
      </c>
    </row>
    <row r="4430" spans="7:7" x14ac:dyDescent="0.3">
      <c r="G4430" s="53">
        <v>0</v>
      </c>
    </row>
    <row r="4431" spans="7:7" x14ac:dyDescent="0.3">
      <c r="G4431" s="53">
        <v>0</v>
      </c>
    </row>
    <row r="4432" spans="7:7" x14ac:dyDescent="0.3">
      <c r="G4432" s="53">
        <v>0</v>
      </c>
    </row>
    <row r="4433" spans="7:7" x14ac:dyDescent="0.3">
      <c r="G4433" s="53">
        <v>0</v>
      </c>
    </row>
    <row r="4434" spans="7:7" x14ac:dyDescent="0.3">
      <c r="G4434" s="53">
        <v>0</v>
      </c>
    </row>
    <row r="4435" spans="7:7" x14ac:dyDescent="0.3">
      <c r="G4435" s="53">
        <v>0</v>
      </c>
    </row>
    <row r="4436" spans="7:7" x14ac:dyDescent="0.3">
      <c r="G4436" s="53">
        <v>0</v>
      </c>
    </row>
    <row r="4437" spans="7:7" x14ac:dyDescent="0.3">
      <c r="G4437" s="53">
        <v>0</v>
      </c>
    </row>
    <row r="4438" spans="7:7" x14ac:dyDescent="0.3">
      <c r="G4438" s="53">
        <v>0</v>
      </c>
    </row>
    <row r="4439" spans="7:7" x14ac:dyDescent="0.3">
      <c r="G4439" s="53">
        <v>0</v>
      </c>
    </row>
    <row r="4440" spans="7:7" x14ac:dyDescent="0.3">
      <c r="G4440" s="53">
        <v>0</v>
      </c>
    </row>
    <row r="4441" spans="7:7" x14ac:dyDescent="0.3">
      <c r="G4441" s="53">
        <v>0</v>
      </c>
    </row>
    <row r="4442" spans="7:7" x14ac:dyDescent="0.3">
      <c r="G4442" s="53">
        <v>0</v>
      </c>
    </row>
    <row r="4443" spans="7:7" x14ac:dyDescent="0.3">
      <c r="G4443" s="53">
        <v>0</v>
      </c>
    </row>
    <row r="4444" spans="7:7" x14ac:dyDescent="0.3">
      <c r="G4444" s="53">
        <v>0</v>
      </c>
    </row>
    <row r="4445" spans="7:7" x14ac:dyDescent="0.3">
      <c r="G4445" s="53">
        <v>0</v>
      </c>
    </row>
    <row r="4446" spans="7:7" x14ac:dyDescent="0.3">
      <c r="G4446" s="53">
        <v>0</v>
      </c>
    </row>
    <row r="4447" spans="7:7" x14ac:dyDescent="0.3">
      <c r="G4447" s="53">
        <v>0</v>
      </c>
    </row>
    <row r="4448" spans="7:7" x14ac:dyDescent="0.3">
      <c r="G4448" s="53">
        <v>0</v>
      </c>
    </row>
    <row r="4449" spans="7:7" x14ac:dyDescent="0.3">
      <c r="G4449" s="53">
        <v>0</v>
      </c>
    </row>
    <row r="4450" spans="7:7" x14ac:dyDescent="0.3">
      <c r="G4450" s="53">
        <v>0</v>
      </c>
    </row>
    <row r="4451" spans="7:7" x14ac:dyDescent="0.3">
      <c r="G4451" s="53">
        <v>0</v>
      </c>
    </row>
    <row r="4452" spans="7:7" x14ac:dyDescent="0.3">
      <c r="G4452" s="53">
        <v>0</v>
      </c>
    </row>
    <row r="4453" spans="7:7" x14ac:dyDescent="0.3">
      <c r="G4453" s="53">
        <v>0</v>
      </c>
    </row>
    <row r="4454" spans="7:7" x14ac:dyDescent="0.3">
      <c r="G4454" s="53">
        <v>0</v>
      </c>
    </row>
    <row r="4455" spans="7:7" x14ac:dyDescent="0.3">
      <c r="G4455" s="53">
        <v>0</v>
      </c>
    </row>
    <row r="4456" spans="7:7" x14ac:dyDescent="0.3">
      <c r="G4456" s="53">
        <v>0</v>
      </c>
    </row>
    <row r="4457" spans="7:7" x14ac:dyDescent="0.3">
      <c r="G4457" s="53">
        <v>0</v>
      </c>
    </row>
    <row r="4458" spans="7:7" x14ac:dyDescent="0.3">
      <c r="G4458" s="53">
        <v>0</v>
      </c>
    </row>
    <row r="4459" spans="7:7" x14ac:dyDescent="0.3">
      <c r="G4459" s="53">
        <v>0</v>
      </c>
    </row>
    <row r="4460" spans="7:7" x14ac:dyDescent="0.3">
      <c r="G4460" s="53">
        <v>0</v>
      </c>
    </row>
    <row r="4461" spans="7:7" x14ac:dyDescent="0.3">
      <c r="G4461" s="53">
        <v>0</v>
      </c>
    </row>
    <row r="4462" spans="7:7" x14ac:dyDescent="0.3">
      <c r="G4462" s="53">
        <v>0</v>
      </c>
    </row>
    <row r="4463" spans="7:7" x14ac:dyDescent="0.3">
      <c r="G4463" s="53">
        <v>0</v>
      </c>
    </row>
    <row r="4464" spans="7:7" x14ac:dyDescent="0.3">
      <c r="G4464" s="53">
        <v>0</v>
      </c>
    </row>
    <row r="4465" spans="7:7" x14ac:dyDescent="0.3">
      <c r="G4465" s="53">
        <v>0</v>
      </c>
    </row>
    <row r="4466" spans="7:7" x14ac:dyDescent="0.3">
      <c r="G4466" s="53">
        <v>0</v>
      </c>
    </row>
    <row r="4467" spans="7:7" x14ac:dyDescent="0.3">
      <c r="G4467" s="53">
        <v>0</v>
      </c>
    </row>
    <row r="4468" spans="7:7" x14ac:dyDescent="0.3">
      <c r="G4468" s="53">
        <v>0</v>
      </c>
    </row>
    <row r="4469" spans="7:7" x14ac:dyDescent="0.3">
      <c r="G4469" s="53">
        <v>0</v>
      </c>
    </row>
    <row r="4470" spans="7:7" x14ac:dyDescent="0.3">
      <c r="G4470" s="53">
        <v>0</v>
      </c>
    </row>
    <row r="4471" spans="7:7" x14ac:dyDescent="0.3">
      <c r="G4471" s="53">
        <v>0</v>
      </c>
    </row>
    <row r="4472" spans="7:7" x14ac:dyDescent="0.3">
      <c r="G4472" s="53">
        <v>0</v>
      </c>
    </row>
    <row r="4473" spans="7:7" x14ac:dyDescent="0.3">
      <c r="G4473" s="53">
        <v>0</v>
      </c>
    </row>
    <row r="4474" spans="7:7" x14ac:dyDescent="0.3">
      <c r="G4474" s="53">
        <v>0</v>
      </c>
    </row>
    <row r="4475" spans="7:7" x14ac:dyDescent="0.3">
      <c r="G4475" s="53">
        <v>0</v>
      </c>
    </row>
    <row r="4476" spans="7:7" x14ac:dyDescent="0.3">
      <c r="G4476" s="53">
        <v>0</v>
      </c>
    </row>
    <row r="4477" spans="7:7" x14ac:dyDescent="0.3">
      <c r="G4477" s="53">
        <v>0</v>
      </c>
    </row>
    <row r="4478" spans="7:7" x14ac:dyDescent="0.3">
      <c r="G4478" s="53">
        <v>0</v>
      </c>
    </row>
    <row r="4479" spans="7:7" x14ac:dyDescent="0.3">
      <c r="G4479" s="53">
        <v>0</v>
      </c>
    </row>
    <row r="4480" spans="7:7" x14ac:dyDescent="0.3">
      <c r="G4480" s="53">
        <v>0</v>
      </c>
    </row>
    <row r="4481" spans="7:7" x14ac:dyDescent="0.3">
      <c r="G4481" s="53">
        <v>0</v>
      </c>
    </row>
    <row r="4482" spans="7:7" x14ac:dyDescent="0.3">
      <c r="G4482" s="53">
        <v>0</v>
      </c>
    </row>
    <row r="4483" spans="7:7" x14ac:dyDescent="0.3">
      <c r="G4483" s="53">
        <v>0</v>
      </c>
    </row>
    <row r="4484" spans="7:7" x14ac:dyDescent="0.3">
      <c r="G4484" s="53">
        <v>0</v>
      </c>
    </row>
    <row r="4485" spans="7:7" x14ac:dyDescent="0.3">
      <c r="G4485" s="53">
        <v>0</v>
      </c>
    </row>
    <row r="4486" spans="7:7" x14ac:dyDescent="0.3">
      <c r="G4486" s="53">
        <v>0</v>
      </c>
    </row>
    <row r="4487" spans="7:7" x14ac:dyDescent="0.3">
      <c r="G4487" s="53">
        <v>0</v>
      </c>
    </row>
    <row r="4488" spans="7:7" x14ac:dyDescent="0.3">
      <c r="G4488" s="53">
        <v>0</v>
      </c>
    </row>
    <row r="4489" spans="7:7" x14ac:dyDescent="0.3">
      <c r="G4489" s="53">
        <v>0</v>
      </c>
    </row>
    <row r="4490" spans="7:7" x14ac:dyDescent="0.3">
      <c r="G4490" s="53">
        <v>0</v>
      </c>
    </row>
    <row r="4491" spans="7:7" x14ac:dyDescent="0.3">
      <c r="G4491" s="53">
        <v>0</v>
      </c>
    </row>
    <row r="4492" spans="7:7" x14ac:dyDescent="0.3">
      <c r="G4492" s="53">
        <v>0</v>
      </c>
    </row>
    <row r="4493" spans="7:7" x14ac:dyDescent="0.3">
      <c r="G4493" s="53">
        <v>0</v>
      </c>
    </row>
    <row r="4494" spans="7:7" x14ac:dyDescent="0.3">
      <c r="G4494" s="53">
        <v>0</v>
      </c>
    </row>
    <row r="4495" spans="7:7" x14ac:dyDescent="0.3">
      <c r="G4495" s="53">
        <v>0</v>
      </c>
    </row>
    <row r="4496" spans="7:7" x14ac:dyDescent="0.3">
      <c r="G4496" s="53">
        <v>0</v>
      </c>
    </row>
    <row r="4497" spans="7:7" x14ac:dyDescent="0.3">
      <c r="G4497" s="53">
        <v>0</v>
      </c>
    </row>
    <row r="4498" spans="7:7" x14ac:dyDescent="0.3">
      <c r="G4498" s="53">
        <v>0</v>
      </c>
    </row>
    <row r="4499" spans="7:7" x14ac:dyDescent="0.3">
      <c r="G4499" s="53">
        <v>0</v>
      </c>
    </row>
    <row r="4500" spans="7:7" x14ac:dyDescent="0.3">
      <c r="G4500" s="53">
        <v>0</v>
      </c>
    </row>
    <row r="4501" spans="7:7" x14ac:dyDescent="0.3">
      <c r="G4501" s="53">
        <v>0</v>
      </c>
    </row>
    <row r="4502" spans="7:7" x14ac:dyDescent="0.3">
      <c r="G4502" s="53">
        <v>0</v>
      </c>
    </row>
    <row r="4503" spans="7:7" x14ac:dyDescent="0.3">
      <c r="G4503" s="53">
        <v>0</v>
      </c>
    </row>
    <row r="4504" spans="7:7" x14ac:dyDescent="0.3">
      <c r="G4504" s="53">
        <v>0</v>
      </c>
    </row>
    <row r="4505" spans="7:7" x14ac:dyDescent="0.3">
      <c r="G4505" s="53">
        <v>0</v>
      </c>
    </row>
    <row r="4506" spans="7:7" x14ac:dyDescent="0.3">
      <c r="G4506" s="53">
        <v>0</v>
      </c>
    </row>
    <row r="4507" spans="7:7" x14ac:dyDescent="0.3">
      <c r="G4507" s="53">
        <v>0</v>
      </c>
    </row>
    <row r="4508" spans="7:7" x14ac:dyDescent="0.3">
      <c r="G4508" s="53">
        <v>0</v>
      </c>
    </row>
    <row r="4509" spans="7:7" x14ac:dyDescent="0.3">
      <c r="G4509" s="53">
        <v>0</v>
      </c>
    </row>
    <row r="4510" spans="7:7" x14ac:dyDescent="0.3">
      <c r="G4510" s="53">
        <v>0</v>
      </c>
    </row>
    <row r="4511" spans="7:7" x14ac:dyDescent="0.3">
      <c r="G4511" s="53">
        <v>0</v>
      </c>
    </row>
    <row r="4512" spans="7:7" x14ac:dyDescent="0.3">
      <c r="G4512" s="53">
        <v>0</v>
      </c>
    </row>
    <row r="4513" spans="7:7" x14ac:dyDescent="0.3">
      <c r="G4513" s="53">
        <v>0</v>
      </c>
    </row>
    <row r="4514" spans="7:7" x14ac:dyDescent="0.3">
      <c r="G4514" s="53">
        <v>0</v>
      </c>
    </row>
    <row r="4515" spans="7:7" x14ac:dyDescent="0.3">
      <c r="G4515" s="53">
        <v>0</v>
      </c>
    </row>
    <row r="4516" spans="7:7" x14ac:dyDescent="0.3">
      <c r="G4516" s="53">
        <v>0</v>
      </c>
    </row>
    <row r="4517" spans="7:7" x14ac:dyDescent="0.3">
      <c r="G4517" s="53">
        <v>0</v>
      </c>
    </row>
    <row r="4518" spans="7:7" x14ac:dyDescent="0.3">
      <c r="G4518" s="53">
        <v>0</v>
      </c>
    </row>
    <row r="4519" spans="7:7" x14ac:dyDescent="0.3">
      <c r="G4519" s="53">
        <v>0</v>
      </c>
    </row>
    <row r="4520" spans="7:7" x14ac:dyDescent="0.3">
      <c r="G4520" s="53">
        <v>0</v>
      </c>
    </row>
    <row r="4521" spans="7:7" x14ac:dyDescent="0.3">
      <c r="G4521" s="53">
        <v>0</v>
      </c>
    </row>
    <row r="4522" spans="7:7" x14ac:dyDescent="0.3">
      <c r="G4522" s="53">
        <v>0</v>
      </c>
    </row>
    <row r="4523" spans="7:7" x14ac:dyDescent="0.3">
      <c r="G4523" s="53">
        <v>0</v>
      </c>
    </row>
    <row r="4524" spans="7:7" x14ac:dyDescent="0.3">
      <c r="G4524" s="53">
        <v>0</v>
      </c>
    </row>
    <row r="4525" spans="7:7" x14ac:dyDescent="0.3">
      <c r="G4525" s="53">
        <v>0</v>
      </c>
    </row>
    <row r="4526" spans="7:7" x14ac:dyDescent="0.3">
      <c r="G4526" s="53">
        <v>0</v>
      </c>
    </row>
    <row r="4527" spans="7:7" x14ac:dyDescent="0.3">
      <c r="G4527" s="53">
        <v>0</v>
      </c>
    </row>
    <row r="4528" spans="7:7" x14ac:dyDescent="0.3">
      <c r="G4528" s="53">
        <v>0</v>
      </c>
    </row>
    <row r="4529" spans="7:7" x14ac:dyDescent="0.3">
      <c r="G4529" s="53">
        <v>0</v>
      </c>
    </row>
    <row r="4530" spans="7:7" x14ac:dyDescent="0.3">
      <c r="G4530" s="53">
        <v>0</v>
      </c>
    </row>
    <row r="4531" spans="7:7" x14ac:dyDescent="0.3">
      <c r="G4531" s="53">
        <v>0</v>
      </c>
    </row>
    <row r="4532" spans="7:7" x14ac:dyDescent="0.3">
      <c r="G4532" s="53">
        <v>0</v>
      </c>
    </row>
    <row r="4533" spans="7:7" x14ac:dyDescent="0.3">
      <c r="G4533" s="53">
        <v>0</v>
      </c>
    </row>
    <row r="4534" spans="7:7" x14ac:dyDescent="0.3">
      <c r="G4534" s="53">
        <v>0</v>
      </c>
    </row>
    <row r="4535" spans="7:7" x14ac:dyDescent="0.3">
      <c r="G4535" s="53">
        <v>0</v>
      </c>
    </row>
    <row r="4536" spans="7:7" x14ac:dyDescent="0.3">
      <c r="G4536" s="53">
        <v>0</v>
      </c>
    </row>
    <row r="4537" spans="7:7" x14ac:dyDescent="0.3">
      <c r="G4537" s="53">
        <v>0</v>
      </c>
    </row>
    <row r="4538" spans="7:7" x14ac:dyDescent="0.3">
      <c r="G4538" s="53">
        <v>0</v>
      </c>
    </row>
    <row r="4539" spans="7:7" x14ac:dyDescent="0.3">
      <c r="G4539" s="53">
        <v>0</v>
      </c>
    </row>
    <row r="4540" spans="7:7" x14ac:dyDescent="0.3">
      <c r="G4540" s="53">
        <v>0</v>
      </c>
    </row>
    <row r="4541" spans="7:7" x14ac:dyDescent="0.3">
      <c r="G4541" s="53">
        <v>0</v>
      </c>
    </row>
    <row r="4542" spans="7:7" x14ac:dyDescent="0.3">
      <c r="G4542" s="53">
        <v>0</v>
      </c>
    </row>
    <row r="4543" spans="7:7" x14ac:dyDescent="0.3">
      <c r="G4543" s="53">
        <v>0</v>
      </c>
    </row>
    <row r="4544" spans="7:7" x14ac:dyDescent="0.3">
      <c r="G4544" s="53">
        <v>0</v>
      </c>
    </row>
    <row r="4545" spans="7:7" x14ac:dyDescent="0.3">
      <c r="G4545" s="53">
        <v>0</v>
      </c>
    </row>
    <row r="4546" spans="7:7" x14ac:dyDescent="0.3">
      <c r="G4546" s="53">
        <v>0</v>
      </c>
    </row>
    <row r="4547" spans="7:7" x14ac:dyDescent="0.3">
      <c r="G4547" s="53">
        <v>0</v>
      </c>
    </row>
    <row r="4548" spans="7:7" x14ac:dyDescent="0.3">
      <c r="G4548" s="53">
        <v>0</v>
      </c>
    </row>
    <row r="4549" spans="7:7" x14ac:dyDescent="0.3">
      <c r="G4549" s="53">
        <v>0</v>
      </c>
    </row>
    <row r="4550" spans="7:7" x14ac:dyDescent="0.3">
      <c r="G4550" s="53">
        <v>0</v>
      </c>
    </row>
    <row r="4551" spans="7:7" x14ac:dyDescent="0.3">
      <c r="G4551" s="53">
        <v>0</v>
      </c>
    </row>
    <row r="4552" spans="7:7" x14ac:dyDescent="0.3">
      <c r="G4552" s="53">
        <v>0</v>
      </c>
    </row>
    <row r="4553" spans="7:7" x14ac:dyDescent="0.3">
      <c r="G4553" s="53">
        <v>0</v>
      </c>
    </row>
    <row r="4554" spans="7:7" x14ac:dyDescent="0.3">
      <c r="G4554" s="53">
        <v>0</v>
      </c>
    </row>
    <row r="4555" spans="7:7" x14ac:dyDescent="0.3">
      <c r="G4555" s="53">
        <v>0</v>
      </c>
    </row>
    <row r="4556" spans="7:7" x14ac:dyDescent="0.3">
      <c r="G4556" s="53">
        <v>0</v>
      </c>
    </row>
    <row r="4557" spans="7:7" x14ac:dyDescent="0.3">
      <c r="G4557" s="53">
        <v>0</v>
      </c>
    </row>
    <row r="4558" spans="7:7" x14ac:dyDescent="0.3">
      <c r="G4558" s="53">
        <v>0</v>
      </c>
    </row>
    <row r="4559" spans="7:7" x14ac:dyDescent="0.3">
      <c r="G4559" s="53">
        <v>0</v>
      </c>
    </row>
    <row r="4560" spans="7:7" x14ac:dyDescent="0.3">
      <c r="G4560" s="53">
        <v>0</v>
      </c>
    </row>
    <row r="4561" spans="7:7" x14ac:dyDescent="0.3">
      <c r="G4561" s="53">
        <v>0</v>
      </c>
    </row>
    <row r="4562" spans="7:7" x14ac:dyDescent="0.3">
      <c r="G4562" s="53">
        <v>0</v>
      </c>
    </row>
    <row r="4563" spans="7:7" x14ac:dyDescent="0.3">
      <c r="G4563" s="53">
        <v>0</v>
      </c>
    </row>
    <row r="4564" spans="7:7" x14ac:dyDescent="0.3">
      <c r="G4564" s="53">
        <v>0</v>
      </c>
    </row>
    <row r="4565" spans="7:7" x14ac:dyDescent="0.3">
      <c r="G4565" s="53">
        <v>0</v>
      </c>
    </row>
    <row r="4566" spans="7:7" x14ac:dyDescent="0.3">
      <c r="G4566" s="53">
        <v>0</v>
      </c>
    </row>
    <row r="4567" spans="7:7" x14ac:dyDescent="0.3">
      <c r="G4567" s="53">
        <v>0</v>
      </c>
    </row>
    <row r="4568" spans="7:7" x14ac:dyDescent="0.3">
      <c r="G4568" s="53">
        <v>0</v>
      </c>
    </row>
    <row r="4569" spans="7:7" x14ac:dyDescent="0.3">
      <c r="G4569" s="53">
        <v>0</v>
      </c>
    </row>
    <row r="4570" spans="7:7" x14ac:dyDescent="0.3">
      <c r="G4570" s="53">
        <v>0</v>
      </c>
    </row>
    <row r="4571" spans="7:7" x14ac:dyDescent="0.3">
      <c r="G4571" s="53">
        <v>0</v>
      </c>
    </row>
    <row r="4572" spans="7:7" x14ac:dyDescent="0.3">
      <c r="G4572" s="53">
        <v>0</v>
      </c>
    </row>
    <row r="4573" spans="7:7" x14ac:dyDescent="0.3">
      <c r="G4573" s="53">
        <v>0</v>
      </c>
    </row>
    <row r="4574" spans="7:7" x14ac:dyDescent="0.3">
      <c r="G4574" s="53">
        <v>0</v>
      </c>
    </row>
    <row r="4575" spans="7:7" x14ac:dyDescent="0.3">
      <c r="G4575" s="53">
        <v>0</v>
      </c>
    </row>
    <row r="4576" spans="7:7" x14ac:dyDescent="0.3">
      <c r="G4576" s="53">
        <v>0</v>
      </c>
    </row>
    <row r="4577" spans="7:7" x14ac:dyDescent="0.3">
      <c r="G4577" s="53">
        <v>0</v>
      </c>
    </row>
    <row r="4578" spans="7:7" x14ac:dyDescent="0.3">
      <c r="G4578" s="53">
        <v>0</v>
      </c>
    </row>
    <row r="4579" spans="7:7" x14ac:dyDescent="0.3">
      <c r="G4579" s="53">
        <v>0</v>
      </c>
    </row>
    <row r="4580" spans="7:7" x14ac:dyDescent="0.3">
      <c r="G4580" s="53">
        <v>0</v>
      </c>
    </row>
    <row r="4581" spans="7:7" x14ac:dyDescent="0.3">
      <c r="G4581" s="53">
        <v>0</v>
      </c>
    </row>
    <row r="4582" spans="7:7" x14ac:dyDescent="0.3">
      <c r="G4582" s="53">
        <v>0</v>
      </c>
    </row>
    <row r="4583" spans="7:7" x14ac:dyDescent="0.3">
      <c r="G4583" s="53">
        <v>0</v>
      </c>
    </row>
    <row r="4584" spans="7:7" x14ac:dyDescent="0.3">
      <c r="G4584" s="53">
        <v>0</v>
      </c>
    </row>
    <row r="4585" spans="7:7" x14ac:dyDescent="0.3">
      <c r="G4585" s="53">
        <v>0</v>
      </c>
    </row>
    <row r="4586" spans="7:7" x14ac:dyDescent="0.3">
      <c r="G4586" s="53">
        <v>0</v>
      </c>
    </row>
    <row r="4587" spans="7:7" x14ac:dyDescent="0.3">
      <c r="G4587" s="53">
        <v>0</v>
      </c>
    </row>
    <row r="4588" spans="7:7" x14ac:dyDescent="0.3">
      <c r="G4588" s="53">
        <v>0</v>
      </c>
    </row>
    <row r="4589" spans="7:7" x14ac:dyDescent="0.3">
      <c r="G4589" s="53">
        <v>0</v>
      </c>
    </row>
    <row r="4590" spans="7:7" x14ac:dyDescent="0.3">
      <c r="G4590" s="53">
        <v>0</v>
      </c>
    </row>
    <row r="4591" spans="7:7" x14ac:dyDescent="0.3">
      <c r="G4591" s="53">
        <v>0</v>
      </c>
    </row>
    <row r="4592" spans="7:7" x14ac:dyDescent="0.3">
      <c r="G4592" s="53">
        <v>0</v>
      </c>
    </row>
    <row r="4593" spans="7:7" x14ac:dyDescent="0.3">
      <c r="G4593" s="53">
        <v>0</v>
      </c>
    </row>
    <row r="4594" spans="7:7" x14ac:dyDescent="0.3">
      <c r="G4594" s="53">
        <v>0</v>
      </c>
    </row>
    <row r="4595" spans="7:7" x14ac:dyDescent="0.3">
      <c r="G4595" s="53">
        <v>0</v>
      </c>
    </row>
    <row r="4596" spans="7:7" x14ac:dyDescent="0.3">
      <c r="G4596" s="53">
        <v>0</v>
      </c>
    </row>
    <row r="4597" spans="7:7" x14ac:dyDescent="0.3">
      <c r="G4597" s="53">
        <v>0</v>
      </c>
    </row>
    <row r="4598" spans="7:7" x14ac:dyDescent="0.3">
      <c r="G4598" s="53">
        <v>0</v>
      </c>
    </row>
    <row r="4599" spans="7:7" x14ac:dyDescent="0.3">
      <c r="G4599" s="53">
        <v>0</v>
      </c>
    </row>
    <row r="4600" spans="7:7" x14ac:dyDescent="0.3">
      <c r="G4600" s="53">
        <v>0</v>
      </c>
    </row>
    <row r="4601" spans="7:7" x14ac:dyDescent="0.3">
      <c r="G4601" s="53">
        <v>0</v>
      </c>
    </row>
    <row r="4602" spans="7:7" x14ac:dyDescent="0.3">
      <c r="G4602" s="53">
        <v>0</v>
      </c>
    </row>
    <row r="4603" spans="7:7" x14ac:dyDescent="0.3">
      <c r="G4603" s="53">
        <v>0</v>
      </c>
    </row>
    <row r="4604" spans="7:7" x14ac:dyDescent="0.3">
      <c r="G4604" s="53">
        <v>0</v>
      </c>
    </row>
    <row r="4605" spans="7:7" x14ac:dyDescent="0.3">
      <c r="G4605" s="53">
        <v>0</v>
      </c>
    </row>
    <row r="4606" spans="7:7" x14ac:dyDescent="0.3">
      <c r="G4606" s="53">
        <v>0</v>
      </c>
    </row>
    <row r="4607" spans="7:7" x14ac:dyDescent="0.3">
      <c r="G4607" s="53">
        <v>0</v>
      </c>
    </row>
    <row r="4608" spans="7:7" x14ac:dyDescent="0.3">
      <c r="G4608" s="53">
        <v>0</v>
      </c>
    </row>
    <row r="4609" spans="7:7" x14ac:dyDescent="0.3">
      <c r="G4609" s="53">
        <v>0</v>
      </c>
    </row>
    <row r="4610" spans="7:7" x14ac:dyDescent="0.3">
      <c r="G4610" s="53">
        <v>0</v>
      </c>
    </row>
    <row r="4611" spans="7:7" x14ac:dyDescent="0.3">
      <c r="G4611" s="53">
        <v>0</v>
      </c>
    </row>
    <row r="4612" spans="7:7" x14ac:dyDescent="0.3">
      <c r="G4612" s="53">
        <v>0</v>
      </c>
    </row>
    <row r="4613" spans="7:7" x14ac:dyDescent="0.3">
      <c r="G4613" s="53">
        <v>0</v>
      </c>
    </row>
    <row r="4614" spans="7:7" x14ac:dyDescent="0.3">
      <c r="G4614" s="53">
        <v>0</v>
      </c>
    </row>
    <row r="4615" spans="7:7" x14ac:dyDescent="0.3">
      <c r="G4615" s="53">
        <v>0</v>
      </c>
    </row>
    <row r="4616" spans="7:7" x14ac:dyDescent="0.3">
      <c r="G4616" s="53">
        <v>0</v>
      </c>
    </row>
    <row r="4617" spans="7:7" x14ac:dyDescent="0.3">
      <c r="G4617" s="53">
        <v>0</v>
      </c>
    </row>
    <row r="4618" spans="7:7" x14ac:dyDescent="0.3">
      <c r="G4618" s="53">
        <v>0</v>
      </c>
    </row>
    <row r="4619" spans="7:7" x14ac:dyDescent="0.3">
      <c r="G4619" s="53">
        <v>0</v>
      </c>
    </row>
    <row r="4620" spans="7:7" x14ac:dyDescent="0.3">
      <c r="G4620" s="53">
        <v>0</v>
      </c>
    </row>
    <row r="4621" spans="7:7" x14ac:dyDescent="0.3">
      <c r="G4621" s="53">
        <v>0</v>
      </c>
    </row>
    <row r="4622" spans="7:7" x14ac:dyDescent="0.3">
      <c r="G4622" s="53">
        <v>0</v>
      </c>
    </row>
    <row r="4623" spans="7:7" x14ac:dyDescent="0.3">
      <c r="G4623" s="53">
        <v>0</v>
      </c>
    </row>
    <row r="4624" spans="7:7" x14ac:dyDescent="0.3">
      <c r="G4624" s="53">
        <v>0</v>
      </c>
    </row>
    <row r="4625" spans="7:7" x14ac:dyDescent="0.3">
      <c r="G4625" s="53">
        <v>0</v>
      </c>
    </row>
    <row r="4626" spans="7:7" x14ac:dyDescent="0.3">
      <c r="G4626" s="53">
        <v>0</v>
      </c>
    </row>
    <row r="4627" spans="7:7" x14ac:dyDescent="0.3">
      <c r="G4627" s="53">
        <v>0</v>
      </c>
    </row>
    <row r="4628" spans="7:7" x14ac:dyDescent="0.3">
      <c r="G4628" s="53">
        <v>0</v>
      </c>
    </row>
    <row r="4629" spans="7:7" x14ac:dyDescent="0.3">
      <c r="G4629" s="53">
        <v>0</v>
      </c>
    </row>
    <row r="4630" spans="7:7" x14ac:dyDescent="0.3">
      <c r="G4630" s="53">
        <v>0</v>
      </c>
    </row>
    <row r="4631" spans="7:7" x14ac:dyDescent="0.3">
      <c r="G4631" s="53">
        <v>0</v>
      </c>
    </row>
    <row r="4632" spans="7:7" x14ac:dyDescent="0.3">
      <c r="G4632" s="53">
        <v>0</v>
      </c>
    </row>
    <row r="4633" spans="7:7" x14ac:dyDescent="0.3">
      <c r="G4633" s="53">
        <v>0</v>
      </c>
    </row>
    <row r="4634" spans="7:7" x14ac:dyDescent="0.3">
      <c r="G4634" s="53">
        <v>0</v>
      </c>
    </row>
    <row r="4635" spans="7:7" x14ac:dyDescent="0.3">
      <c r="G4635" s="53">
        <v>0</v>
      </c>
    </row>
    <row r="4636" spans="7:7" x14ac:dyDescent="0.3">
      <c r="G4636" s="53">
        <v>0</v>
      </c>
    </row>
    <row r="4637" spans="7:7" x14ac:dyDescent="0.3">
      <c r="G4637" s="53">
        <v>0</v>
      </c>
    </row>
    <row r="4638" spans="7:7" x14ac:dyDescent="0.3">
      <c r="G4638" s="53">
        <v>0</v>
      </c>
    </row>
    <row r="4639" spans="7:7" x14ac:dyDescent="0.3">
      <c r="G4639" s="53">
        <v>0</v>
      </c>
    </row>
    <row r="4640" spans="7:7" x14ac:dyDescent="0.3">
      <c r="G4640" s="53">
        <v>0</v>
      </c>
    </row>
    <row r="4641" spans="7:7" x14ac:dyDescent="0.3">
      <c r="G4641" s="53">
        <v>0</v>
      </c>
    </row>
    <row r="4642" spans="7:7" x14ac:dyDescent="0.3">
      <c r="G4642" s="53">
        <v>0</v>
      </c>
    </row>
    <row r="4643" spans="7:7" x14ac:dyDescent="0.3">
      <c r="G4643" s="53">
        <v>0</v>
      </c>
    </row>
    <row r="4644" spans="7:7" x14ac:dyDescent="0.3">
      <c r="G4644" s="53">
        <v>0</v>
      </c>
    </row>
    <row r="4645" spans="7:7" x14ac:dyDescent="0.3">
      <c r="G4645" s="53">
        <v>0</v>
      </c>
    </row>
    <row r="4646" spans="7:7" x14ac:dyDescent="0.3">
      <c r="G4646" s="53">
        <v>0</v>
      </c>
    </row>
    <row r="4647" spans="7:7" x14ac:dyDescent="0.3">
      <c r="G4647" s="53">
        <v>0</v>
      </c>
    </row>
    <row r="4648" spans="7:7" x14ac:dyDescent="0.3">
      <c r="G4648" s="53">
        <v>0</v>
      </c>
    </row>
    <row r="4649" spans="7:7" x14ac:dyDescent="0.3">
      <c r="G4649" s="53">
        <v>0</v>
      </c>
    </row>
    <row r="4650" spans="7:7" x14ac:dyDescent="0.3">
      <c r="G4650" s="53">
        <v>0</v>
      </c>
    </row>
    <row r="4651" spans="7:7" x14ac:dyDescent="0.3">
      <c r="G4651" s="53">
        <v>0</v>
      </c>
    </row>
    <row r="4652" spans="7:7" x14ac:dyDescent="0.3">
      <c r="G4652" s="53">
        <v>0</v>
      </c>
    </row>
    <row r="4653" spans="7:7" x14ac:dyDescent="0.3">
      <c r="G4653" s="53">
        <v>0</v>
      </c>
    </row>
    <row r="4654" spans="7:7" x14ac:dyDescent="0.3">
      <c r="G4654" s="53">
        <v>0</v>
      </c>
    </row>
    <row r="4655" spans="7:7" x14ac:dyDescent="0.3">
      <c r="G4655" s="53">
        <v>0</v>
      </c>
    </row>
    <row r="4656" spans="7:7" x14ac:dyDescent="0.3">
      <c r="G4656" s="53">
        <v>0</v>
      </c>
    </row>
    <row r="4657" spans="7:7" x14ac:dyDescent="0.3">
      <c r="G4657" s="53">
        <v>0</v>
      </c>
    </row>
    <row r="4658" spans="7:7" x14ac:dyDescent="0.3">
      <c r="G4658" s="53">
        <v>0</v>
      </c>
    </row>
    <row r="4659" spans="7:7" x14ac:dyDescent="0.3">
      <c r="G4659" s="53">
        <v>0</v>
      </c>
    </row>
    <row r="4660" spans="7:7" x14ac:dyDescent="0.3">
      <c r="G4660" s="53">
        <v>0</v>
      </c>
    </row>
    <row r="4661" spans="7:7" x14ac:dyDescent="0.3">
      <c r="G4661" s="53">
        <v>0</v>
      </c>
    </row>
    <row r="4662" spans="7:7" x14ac:dyDescent="0.3">
      <c r="G4662" s="53">
        <v>0</v>
      </c>
    </row>
    <row r="4663" spans="7:7" x14ac:dyDescent="0.3">
      <c r="G4663" s="53">
        <v>0</v>
      </c>
    </row>
    <row r="4664" spans="7:7" x14ac:dyDescent="0.3">
      <c r="G4664" s="53">
        <v>0</v>
      </c>
    </row>
    <row r="4665" spans="7:7" x14ac:dyDescent="0.3">
      <c r="G4665" s="53">
        <v>0</v>
      </c>
    </row>
    <row r="4666" spans="7:7" x14ac:dyDescent="0.3">
      <c r="G4666" s="53">
        <v>0</v>
      </c>
    </row>
    <row r="4667" spans="7:7" x14ac:dyDescent="0.3">
      <c r="G4667" s="53">
        <v>0</v>
      </c>
    </row>
    <row r="4668" spans="7:7" x14ac:dyDescent="0.3">
      <c r="G4668" s="53">
        <v>0</v>
      </c>
    </row>
    <row r="4669" spans="7:7" x14ac:dyDescent="0.3">
      <c r="G4669" s="53">
        <v>0</v>
      </c>
    </row>
    <row r="4670" spans="7:7" x14ac:dyDescent="0.3">
      <c r="G4670" s="53">
        <v>0</v>
      </c>
    </row>
    <row r="4671" spans="7:7" x14ac:dyDescent="0.3">
      <c r="G4671" s="53">
        <v>0</v>
      </c>
    </row>
    <row r="4672" spans="7:7" x14ac:dyDescent="0.3">
      <c r="G4672" s="53">
        <v>0</v>
      </c>
    </row>
    <row r="4673" spans="7:7" x14ac:dyDescent="0.3">
      <c r="G4673" s="53">
        <v>0</v>
      </c>
    </row>
    <row r="4674" spans="7:7" x14ac:dyDescent="0.3">
      <c r="G4674" s="53">
        <v>0</v>
      </c>
    </row>
    <row r="4675" spans="7:7" x14ac:dyDescent="0.3">
      <c r="G4675" s="53">
        <v>0</v>
      </c>
    </row>
    <row r="4676" spans="7:7" x14ac:dyDescent="0.3">
      <c r="G4676" s="53">
        <v>0</v>
      </c>
    </row>
    <row r="4677" spans="7:7" x14ac:dyDescent="0.3">
      <c r="G4677" s="53">
        <v>0</v>
      </c>
    </row>
    <row r="4678" spans="7:7" x14ac:dyDescent="0.3">
      <c r="G4678" s="53">
        <v>0</v>
      </c>
    </row>
    <row r="4679" spans="7:7" x14ac:dyDescent="0.3">
      <c r="G4679" s="53">
        <v>0</v>
      </c>
    </row>
    <row r="4680" spans="7:7" x14ac:dyDescent="0.3">
      <c r="G4680" s="53">
        <v>0</v>
      </c>
    </row>
    <row r="4681" spans="7:7" x14ac:dyDescent="0.3">
      <c r="G4681" s="53">
        <v>0</v>
      </c>
    </row>
    <row r="4682" spans="7:7" x14ac:dyDescent="0.3">
      <c r="G4682" s="53">
        <v>0</v>
      </c>
    </row>
    <row r="4683" spans="7:7" x14ac:dyDescent="0.3">
      <c r="G4683" s="53">
        <v>0</v>
      </c>
    </row>
    <row r="4684" spans="7:7" x14ac:dyDescent="0.3">
      <c r="G4684" s="53">
        <v>0</v>
      </c>
    </row>
    <row r="4685" spans="7:7" x14ac:dyDescent="0.3">
      <c r="G4685" s="53">
        <v>0</v>
      </c>
    </row>
    <row r="4686" spans="7:7" x14ac:dyDescent="0.3">
      <c r="G4686" s="53">
        <v>0</v>
      </c>
    </row>
    <row r="4687" spans="7:7" x14ac:dyDescent="0.3">
      <c r="G4687" s="53">
        <v>0</v>
      </c>
    </row>
    <row r="4688" spans="7:7" x14ac:dyDescent="0.3">
      <c r="G4688" s="53">
        <v>0</v>
      </c>
    </row>
    <row r="4689" spans="7:7" x14ac:dyDescent="0.3">
      <c r="G4689" s="53">
        <v>0</v>
      </c>
    </row>
    <row r="4690" spans="7:7" x14ac:dyDescent="0.3">
      <c r="G4690" s="53">
        <v>0</v>
      </c>
    </row>
    <row r="4691" spans="7:7" x14ac:dyDescent="0.3">
      <c r="G4691" s="53">
        <v>0</v>
      </c>
    </row>
    <row r="4692" spans="7:7" x14ac:dyDescent="0.3">
      <c r="G4692" s="53">
        <v>0</v>
      </c>
    </row>
    <row r="4693" spans="7:7" x14ac:dyDescent="0.3">
      <c r="G4693" s="53">
        <v>0</v>
      </c>
    </row>
    <row r="4694" spans="7:7" x14ac:dyDescent="0.3">
      <c r="G4694" s="53">
        <v>0</v>
      </c>
    </row>
    <row r="4695" spans="7:7" x14ac:dyDescent="0.3">
      <c r="G4695" s="53">
        <v>0</v>
      </c>
    </row>
    <row r="4696" spans="7:7" x14ac:dyDescent="0.3">
      <c r="G4696" s="53">
        <v>0</v>
      </c>
    </row>
    <row r="4697" spans="7:7" x14ac:dyDescent="0.3">
      <c r="G4697" s="53">
        <v>0</v>
      </c>
    </row>
    <row r="4698" spans="7:7" x14ac:dyDescent="0.3">
      <c r="G4698" s="53">
        <v>0</v>
      </c>
    </row>
    <row r="4699" spans="7:7" x14ac:dyDescent="0.3">
      <c r="G4699" s="53">
        <v>0</v>
      </c>
    </row>
    <row r="4700" spans="7:7" x14ac:dyDescent="0.3">
      <c r="G4700" s="53">
        <v>0</v>
      </c>
    </row>
    <row r="4701" spans="7:7" x14ac:dyDescent="0.3">
      <c r="G4701" s="53">
        <v>0</v>
      </c>
    </row>
    <row r="4702" spans="7:7" x14ac:dyDescent="0.3">
      <c r="G4702" s="53">
        <v>0</v>
      </c>
    </row>
    <row r="4703" spans="7:7" x14ac:dyDescent="0.3">
      <c r="G4703" s="53">
        <v>0</v>
      </c>
    </row>
    <row r="4704" spans="7:7" x14ac:dyDescent="0.3">
      <c r="G4704" s="53">
        <v>0</v>
      </c>
    </row>
    <row r="4705" spans="7:7" x14ac:dyDescent="0.3">
      <c r="G4705" s="53">
        <v>0</v>
      </c>
    </row>
    <row r="4706" spans="7:7" x14ac:dyDescent="0.3">
      <c r="G4706" s="53">
        <v>0</v>
      </c>
    </row>
    <row r="4707" spans="7:7" x14ac:dyDescent="0.3">
      <c r="G4707" s="53">
        <v>0</v>
      </c>
    </row>
    <row r="4708" spans="7:7" x14ac:dyDescent="0.3">
      <c r="G4708" s="53">
        <v>0</v>
      </c>
    </row>
    <row r="4709" spans="7:7" x14ac:dyDescent="0.3">
      <c r="G4709" s="53">
        <v>0</v>
      </c>
    </row>
    <row r="4710" spans="7:7" x14ac:dyDescent="0.3">
      <c r="G4710" s="53">
        <v>0</v>
      </c>
    </row>
    <row r="4711" spans="7:7" x14ac:dyDescent="0.3">
      <c r="G4711" s="53">
        <v>0</v>
      </c>
    </row>
    <row r="4712" spans="7:7" x14ac:dyDescent="0.3">
      <c r="G4712" s="53">
        <v>0</v>
      </c>
    </row>
    <row r="4713" spans="7:7" x14ac:dyDescent="0.3">
      <c r="G4713" s="53">
        <v>0</v>
      </c>
    </row>
    <row r="4714" spans="7:7" x14ac:dyDescent="0.3">
      <c r="G4714" s="53">
        <v>0</v>
      </c>
    </row>
    <row r="4715" spans="7:7" x14ac:dyDescent="0.3">
      <c r="G4715" s="53">
        <v>0</v>
      </c>
    </row>
    <row r="4716" spans="7:7" x14ac:dyDescent="0.3">
      <c r="G4716" s="53">
        <v>0</v>
      </c>
    </row>
    <row r="4717" spans="7:7" x14ac:dyDescent="0.3">
      <c r="G4717" s="53">
        <v>0</v>
      </c>
    </row>
    <row r="4718" spans="7:7" x14ac:dyDescent="0.3">
      <c r="G4718" s="53">
        <v>0</v>
      </c>
    </row>
    <row r="4719" spans="7:7" x14ac:dyDescent="0.3">
      <c r="G4719" s="53">
        <v>0</v>
      </c>
    </row>
    <row r="4720" spans="7:7" x14ac:dyDescent="0.3">
      <c r="G4720" s="53">
        <v>0</v>
      </c>
    </row>
    <row r="4721" spans="7:7" x14ac:dyDescent="0.3">
      <c r="G4721" s="53">
        <v>0</v>
      </c>
    </row>
    <row r="4722" spans="7:7" x14ac:dyDescent="0.3">
      <c r="G4722" s="53">
        <v>0</v>
      </c>
    </row>
    <row r="4723" spans="7:7" x14ac:dyDescent="0.3">
      <c r="G4723" s="53">
        <v>0</v>
      </c>
    </row>
    <row r="4724" spans="7:7" x14ac:dyDescent="0.3">
      <c r="G4724" s="53">
        <v>0</v>
      </c>
    </row>
    <row r="4725" spans="7:7" x14ac:dyDescent="0.3">
      <c r="G4725" s="53">
        <v>0</v>
      </c>
    </row>
    <row r="4726" spans="7:7" x14ac:dyDescent="0.3">
      <c r="G4726" s="53">
        <v>0</v>
      </c>
    </row>
    <row r="4727" spans="7:7" x14ac:dyDescent="0.3">
      <c r="G4727" s="53">
        <v>0</v>
      </c>
    </row>
    <row r="4728" spans="7:7" x14ac:dyDescent="0.3">
      <c r="G4728" s="53">
        <v>0</v>
      </c>
    </row>
    <row r="4729" spans="7:7" x14ac:dyDescent="0.3">
      <c r="G4729" s="53">
        <v>0</v>
      </c>
    </row>
    <row r="4730" spans="7:7" x14ac:dyDescent="0.3">
      <c r="G4730" s="53">
        <v>0</v>
      </c>
    </row>
    <row r="4731" spans="7:7" x14ac:dyDescent="0.3">
      <c r="G4731" s="53">
        <v>0</v>
      </c>
    </row>
    <row r="4732" spans="7:7" x14ac:dyDescent="0.3">
      <c r="G4732" s="53">
        <v>0</v>
      </c>
    </row>
    <row r="4733" spans="7:7" x14ac:dyDescent="0.3">
      <c r="G4733" s="53">
        <v>0</v>
      </c>
    </row>
    <row r="4734" spans="7:7" x14ac:dyDescent="0.3">
      <c r="G4734" s="53">
        <v>0</v>
      </c>
    </row>
    <row r="4735" spans="7:7" x14ac:dyDescent="0.3">
      <c r="G4735" s="53">
        <v>0</v>
      </c>
    </row>
    <row r="4736" spans="7:7" x14ac:dyDescent="0.3">
      <c r="G4736" s="53">
        <v>0</v>
      </c>
    </row>
    <row r="4737" spans="7:7" x14ac:dyDescent="0.3">
      <c r="G4737" s="53">
        <v>0</v>
      </c>
    </row>
    <row r="4738" spans="7:7" x14ac:dyDescent="0.3">
      <c r="G4738" s="53">
        <v>0</v>
      </c>
    </row>
    <row r="4739" spans="7:7" x14ac:dyDescent="0.3">
      <c r="G4739" s="53">
        <v>0</v>
      </c>
    </row>
    <row r="4740" spans="7:7" x14ac:dyDescent="0.3">
      <c r="G4740" s="53">
        <v>0</v>
      </c>
    </row>
    <row r="4741" spans="7:7" x14ac:dyDescent="0.3">
      <c r="G4741" s="53">
        <v>0</v>
      </c>
    </row>
    <row r="4742" spans="7:7" x14ac:dyDescent="0.3">
      <c r="G4742" s="53">
        <v>0</v>
      </c>
    </row>
    <row r="4743" spans="7:7" x14ac:dyDescent="0.3">
      <c r="G4743" s="53">
        <v>0</v>
      </c>
    </row>
    <row r="4744" spans="7:7" x14ac:dyDescent="0.3">
      <c r="G4744" s="53">
        <v>0</v>
      </c>
    </row>
    <row r="4745" spans="7:7" x14ac:dyDescent="0.3">
      <c r="G4745" s="53">
        <v>0</v>
      </c>
    </row>
    <row r="4746" spans="7:7" x14ac:dyDescent="0.3">
      <c r="G4746" s="53">
        <v>0</v>
      </c>
    </row>
    <row r="4747" spans="7:7" x14ac:dyDescent="0.3">
      <c r="G4747" s="53">
        <v>0</v>
      </c>
    </row>
    <row r="4748" spans="7:7" x14ac:dyDescent="0.3">
      <c r="G4748" s="53">
        <v>0</v>
      </c>
    </row>
    <row r="4749" spans="7:7" x14ac:dyDescent="0.3">
      <c r="G4749" s="53">
        <v>0</v>
      </c>
    </row>
    <row r="4750" spans="7:7" x14ac:dyDescent="0.3">
      <c r="G4750" s="53">
        <v>0</v>
      </c>
    </row>
    <row r="4751" spans="7:7" x14ac:dyDescent="0.3">
      <c r="G4751" s="53">
        <v>0</v>
      </c>
    </row>
    <row r="4752" spans="7:7" x14ac:dyDescent="0.3">
      <c r="G4752" s="53">
        <v>0</v>
      </c>
    </row>
    <row r="4753" spans="7:7" x14ac:dyDescent="0.3">
      <c r="G4753" s="53">
        <v>0</v>
      </c>
    </row>
    <row r="4754" spans="7:7" x14ac:dyDescent="0.3">
      <c r="G4754" s="53">
        <v>0</v>
      </c>
    </row>
    <row r="4755" spans="7:7" x14ac:dyDescent="0.3">
      <c r="G4755" s="53">
        <v>0</v>
      </c>
    </row>
    <row r="4756" spans="7:7" x14ac:dyDescent="0.3">
      <c r="G4756" s="53">
        <v>0</v>
      </c>
    </row>
    <row r="4757" spans="7:7" x14ac:dyDescent="0.3">
      <c r="G4757" s="53">
        <v>0</v>
      </c>
    </row>
    <row r="4758" spans="7:7" x14ac:dyDescent="0.3">
      <c r="G4758" s="53">
        <v>0</v>
      </c>
    </row>
    <row r="4759" spans="7:7" x14ac:dyDescent="0.3">
      <c r="G4759" s="53">
        <v>0</v>
      </c>
    </row>
    <row r="4760" spans="7:7" x14ac:dyDescent="0.3">
      <c r="G4760" s="53">
        <v>0</v>
      </c>
    </row>
    <row r="4761" spans="7:7" x14ac:dyDescent="0.3">
      <c r="G4761" s="53">
        <v>0</v>
      </c>
    </row>
    <row r="4762" spans="7:7" x14ac:dyDescent="0.3">
      <c r="G4762" s="53">
        <v>0</v>
      </c>
    </row>
    <row r="4763" spans="7:7" x14ac:dyDescent="0.3">
      <c r="G4763" s="53">
        <v>0</v>
      </c>
    </row>
    <row r="4764" spans="7:7" x14ac:dyDescent="0.3">
      <c r="G4764" s="53">
        <v>0</v>
      </c>
    </row>
    <row r="4765" spans="7:7" x14ac:dyDescent="0.3">
      <c r="G4765" s="53">
        <v>0</v>
      </c>
    </row>
    <row r="4766" spans="7:7" x14ac:dyDescent="0.3">
      <c r="G4766" s="53">
        <v>0</v>
      </c>
    </row>
    <row r="4767" spans="7:7" x14ac:dyDescent="0.3">
      <c r="G4767" s="53">
        <v>0</v>
      </c>
    </row>
    <row r="4768" spans="7:7" x14ac:dyDescent="0.3">
      <c r="G4768" s="53">
        <v>0</v>
      </c>
    </row>
    <row r="4769" spans="7:7" x14ac:dyDescent="0.3">
      <c r="G4769" s="53">
        <v>0</v>
      </c>
    </row>
    <row r="4770" spans="7:7" x14ac:dyDescent="0.3">
      <c r="G4770" s="53">
        <v>0</v>
      </c>
    </row>
    <row r="4771" spans="7:7" x14ac:dyDescent="0.3">
      <c r="G4771" s="53">
        <v>0</v>
      </c>
    </row>
    <row r="4772" spans="7:7" x14ac:dyDescent="0.3">
      <c r="G4772" s="53">
        <v>0</v>
      </c>
    </row>
    <row r="4773" spans="7:7" x14ac:dyDescent="0.3">
      <c r="G4773" s="53">
        <v>0</v>
      </c>
    </row>
    <row r="4774" spans="7:7" x14ac:dyDescent="0.3">
      <c r="G4774" s="53">
        <v>0</v>
      </c>
    </row>
    <row r="4775" spans="7:7" x14ac:dyDescent="0.3">
      <c r="G4775" s="53">
        <v>0</v>
      </c>
    </row>
    <row r="4776" spans="7:7" x14ac:dyDescent="0.3">
      <c r="G4776" s="53">
        <v>0</v>
      </c>
    </row>
    <row r="4777" spans="7:7" x14ac:dyDescent="0.3">
      <c r="G4777" s="53">
        <v>0</v>
      </c>
    </row>
    <row r="4778" spans="7:7" x14ac:dyDescent="0.3">
      <c r="G4778" s="53">
        <v>0</v>
      </c>
    </row>
    <row r="4779" spans="7:7" x14ac:dyDescent="0.3">
      <c r="G4779" s="53">
        <v>0</v>
      </c>
    </row>
    <row r="4780" spans="7:7" x14ac:dyDescent="0.3">
      <c r="G4780" s="53">
        <v>0</v>
      </c>
    </row>
    <row r="4781" spans="7:7" x14ac:dyDescent="0.3">
      <c r="G4781" s="53">
        <v>0</v>
      </c>
    </row>
    <row r="4782" spans="7:7" x14ac:dyDescent="0.3">
      <c r="G4782" s="53">
        <v>0</v>
      </c>
    </row>
    <row r="4783" spans="7:7" x14ac:dyDescent="0.3">
      <c r="G4783" s="53">
        <v>0</v>
      </c>
    </row>
    <row r="4784" spans="7:7" x14ac:dyDescent="0.3">
      <c r="G4784" s="53">
        <v>0</v>
      </c>
    </row>
    <row r="4785" spans="7:7" x14ac:dyDescent="0.3">
      <c r="G4785" s="53">
        <v>0</v>
      </c>
    </row>
    <row r="4786" spans="7:7" x14ac:dyDescent="0.3">
      <c r="G4786" s="53">
        <v>0</v>
      </c>
    </row>
    <row r="4787" spans="7:7" x14ac:dyDescent="0.3">
      <c r="G4787" s="53">
        <v>0</v>
      </c>
    </row>
    <row r="4788" spans="7:7" x14ac:dyDescent="0.3">
      <c r="G4788" s="53">
        <v>0</v>
      </c>
    </row>
    <row r="4789" spans="7:7" x14ac:dyDescent="0.3">
      <c r="G4789" s="53">
        <v>0</v>
      </c>
    </row>
    <row r="4790" spans="7:7" x14ac:dyDescent="0.3">
      <c r="G4790" s="53">
        <v>0</v>
      </c>
    </row>
    <row r="4791" spans="7:7" x14ac:dyDescent="0.3">
      <c r="G4791" s="53">
        <v>0</v>
      </c>
    </row>
    <row r="4792" spans="7:7" x14ac:dyDescent="0.3">
      <c r="G4792" s="53">
        <v>0</v>
      </c>
    </row>
    <row r="4793" spans="7:7" x14ac:dyDescent="0.3">
      <c r="G4793" s="53">
        <v>0</v>
      </c>
    </row>
    <row r="4794" spans="7:7" x14ac:dyDescent="0.3">
      <c r="G4794" s="53">
        <v>0</v>
      </c>
    </row>
    <row r="4795" spans="7:7" x14ac:dyDescent="0.3">
      <c r="G4795" s="53">
        <v>0</v>
      </c>
    </row>
    <row r="4796" spans="7:7" x14ac:dyDescent="0.3">
      <c r="G4796" s="53">
        <v>0</v>
      </c>
    </row>
    <row r="4797" spans="7:7" x14ac:dyDescent="0.3">
      <c r="G4797" s="53">
        <v>0</v>
      </c>
    </row>
    <row r="4798" spans="7:7" x14ac:dyDescent="0.3">
      <c r="G4798" s="53">
        <v>0</v>
      </c>
    </row>
    <row r="4799" spans="7:7" x14ac:dyDescent="0.3">
      <c r="G4799" s="53">
        <v>0</v>
      </c>
    </row>
    <row r="4800" spans="7:7" x14ac:dyDescent="0.3">
      <c r="G4800" s="53">
        <v>0</v>
      </c>
    </row>
    <row r="4801" spans="7:7" x14ac:dyDescent="0.3">
      <c r="G4801" s="53">
        <v>0</v>
      </c>
    </row>
    <row r="4802" spans="7:7" x14ac:dyDescent="0.3">
      <c r="G4802" s="53">
        <v>0</v>
      </c>
    </row>
    <row r="4803" spans="7:7" x14ac:dyDescent="0.3">
      <c r="G4803" s="53">
        <v>0</v>
      </c>
    </row>
    <row r="4804" spans="7:7" x14ac:dyDescent="0.3">
      <c r="G4804" s="53">
        <v>0</v>
      </c>
    </row>
    <row r="4805" spans="7:7" x14ac:dyDescent="0.3">
      <c r="G4805" s="53">
        <v>0</v>
      </c>
    </row>
    <row r="4806" spans="7:7" x14ac:dyDescent="0.3">
      <c r="G4806" s="53">
        <v>0</v>
      </c>
    </row>
    <row r="4807" spans="7:7" x14ac:dyDescent="0.3">
      <c r="G4807" s="53">
        <v>0</v>
      </c>
    </row>
    <row r="4808" spans="7:7" x14ac:dyDescent="0.3">
      <c r="G4808" s="53">
        <v>0</v>
      </c>
    </row>
    <row r="4809" spans="7:7" x14ac:dyDescent="0.3">
      <c r="G4809" s="53">
        <v>0</v>
      </c>
    </row>
    <row r="4810" spans="7:7" x14ac:dyDescent="0.3">
      <c r="G4810" s="53">
        <v>0</v>
      </c>
    </row>
    <row r="4811" spans="7:7" x14ac:dyDescent="0.3">
      <c r="G4811" s="53">
        <v>0</v>
      </c>
    </row>
    <row r="4812" spans="7:7" x14ac:dyDescent="0.3">
      <c r="G4812" s="53">
        <v>0</v>
      </c>
    </row>
    <row r="4813" spans="7:7" x14ac:dyDescent="0.3">
      <c r="G4813" s="53">
        <v>0</v>
      </c>
    </row>
    <row r="4814" spans="7:7" x14ac:dyDescent="0.3">
      <c r="G4814" s="53">
        <v>0</v>
      </c>
    </row>
    <row r="4815" spans="7:7" x14ac:dyDescent="0.3">
      <c r="G4815" s="53">
        <v>0</v>
      </c>
    </row>
    <row r="4816" spans="7:7" x14ac:dyDescent="0.3">
      <c r="G4816" s="53">
        <v>0</v>
      </c>
    </row>
    <row r="4817" spans="7:7" x14ac:dyDescent="0.3">
      <c r="G4817" s="53">
        <v>0</v>
      </c>
    </row>
    <row r="4818" spans="7:7" x14ac:dyDescent="0.3">
      <c r="G4818" s="53">
        <v>0</v>
      </c>
    </row>
    <row r="4819" spans="7:7" x14ac:dyDescent="0.3">
      <c r="G4819" s="53">
        <v>0</v>
      </c>
    </row>
    <row r="4820" spans="7:7" x14ac:dyDescent="0.3">
      <c r="G4820" s="53">
        <v>0</v>
      </c>
    </row>
    <row r="4821" spans="7:7" x14ac:dyDescent="0.3">
      <c r="G4821" s="53">
        <v>0</v>
      </c>
    </row>
    <row r="4822" spans="7:7" x14ac:dyDescent="0.3">
      <c r="G4822" s="53">
        <v>0</v>
      </c>
    </row>
    <row r="4823" spans="7:7" x14ac:dyDescent="0.3">
      <c r="G4823" s="53">
        <v>0</v>
      </c>
    </row>
    <row r="4824" spans="7:7" x14ac:dyDescent="0.3">
      <c r="G4824" s="53">
        <v>0</v>
      </c>
    </row>
    <row r="4825" spans="7:7" x14ac:dyDescent="0.3">
      <c r="G4825" s="53">
        <v>0</v>
      </c>
    </row>
    <row r="4826" spans="7:7" x14ac:dyDescent="0.3">
      <c r="G4826" s="53">
        <v>0</v>
      </c>
    </row>
    <row r="4827" spans="7:7" x14ac:dyDescent="0.3">
      <c r="G4827" s="53">
        <v>0</v>
      </c>
    </row>
    <row r="4828" spans="7:7" x14ac:dyDescent="0.3">
      <c r="G4828" s="53">
        <v>0</v>
      </c>
    </row>
    <row r="4829" spans="7:7" x14ac:dyDescent="0.3">
      <c r="G4829" s="53">
        <v>0</v>
      </c>
    </row>
    <row r="4830" spans="7:7" x14ac:dyDescent="0.3">
      <c r="G4830" s="53">
        <v>0</v>
      </c>
    </row>
    <row r="4831" spans="7:7" x14ac:dyDescent="0.3">
      <c r="G4831" s="53">
        <v>0</v>
      </c>
    </row>
    <row r="4832" spans="7:7" x14ac:dyDescent="0.3">
      <c r="G4832" s="53">
        <v>0</v>
      </c>
    </row>
    <row r="4833" spans="7:7" x14ac:dyDescent="0.3">
      <c r="G4833" s="53">
        <v>0</v>
      </c>
    </row>
    <row r="4834" spans="7:7" x14ac:dyDescent="0.3">
      <c r="G4834" s="53">
        <v>0</v>
      </c>
    </row>
    <row r="4835" spans="7:7" x14ac:dyDescent="0.3">
      <c r="G4835" s="53">
        <v>0</v>
      </c>
    </row>
    <row r="4836" spans="7:7" x14ac:dyDescent="0.3">
      <c r="G4836" s="53">
        <v>0</v>
      </c>
    </row>
    <row r="4837" spans="7:7" x14ac:dyDescent="0.3">
      <c r="G4837" s="53">
        <v>0</v>
      </c>
    </row>
    <row r="4838" spans="7:7" x14ac:dyDescent="0.3">
      <c r="G4838" s="53">
        <v>0</v>
      </c>
    </row>
    <row r="4839" spans="7:7" x14ac:dyDescent="0.3">
      <c r="G4839" s="53">
        <v>0</v>
      </c>
    </row>
    <row r="4840" spans="7:7" x14ac:dyDescent="0.3">
      <c r="G4840" s="53">
        <v>0</v>
      </c>
    </row>
    <row r="4841" spans="7:7" x14ac:dyDescent="0.3">
      <c r="G4841" s="53">
        <v>0</v>
      </c>
    </row>
    <row r="4842" spans="7:7" x14ac:dyDescent="0.3">
      <c r="G4842" s="53">
        <v>0</v>
      </c>
    </row>
    <row r="4843" spans="7:7" x14ac:dyDescent="0.3">
      <c r="G4843" s="53">
        <v>0</v>
      </c>
    </row>
    <row r="4844" spans="7:7" x14ac:dyDescent="0.3">
      <c r="G4844" s="53">
        <v>0</v>
      </c>
    </row>
    <row r="4845" spans="7:7" x14ac:dyDescent="0.3">
      <c r="G4845" s="53">
        <v>0</v>
      </c>
    </row>
    <row r="4846" spans="7:7" x14ac:dyDescent="0.3">
      <c r="G4846" s="53">
        <v>0</v>
      </c>
    </row>
    <row r="4847" spans="7:7" x14ac:dyDescent="0.3">
      <c r="G4847" s="53">
        <v>0</v>
      </c>
    </row>
    <row r="4848" spans="7:7" x14ac:dyDescent="0.3">
      <c r="G4848" s="53">
        <v>0</v>
      </c>
    </row>
    <row r="4849" spans="7:7" x14ac:dyDescent="0.3">
      <c r="G4849" s="53">
        <v>0</v>
      </c>
    </row>
    <row r="4850" spans="7:7" x14ac:dyDescent="0.3">
      <c r="G4850" s="53">
        <v>0</v>
      </c>
    </row>
    <row r="4851" spans="7:7" x14ac:dyDescent="0.3">
      <c r="G4851" s="53">
        <v>0</v>
      </c>
    </row>
    <row r="4852" spans="7:7" x14ac:dyDescent="0.3">
      <c r="G4852" s="53">
        <v>0</v>
      </c>
    </row>
    <row r="4853" spans="7:7" x14ac:dyDescent="0.3">
      <c r="G4853" s="53">
        <v>0</v>
      </c>
    </row>
    <row r="4854" spans="7:7" x14ac:dyDescent="0.3">
      <c r="G4854" s="53">
        <v>0</v>
      </c>
    </row>
    <row r="4855" spans="7:7" x14ac:dyDescent="0.3">
      <c r="G4855" s="53">
        <v>0</v>
      </c>
    </row>
    <row r="4856" spans="7:7" x14ac:dyDescent="0.3">
      <c r="G4856" s="53">
        <v>0</v>
      </c>
    </row>
    <row r="4857" spans="7:7" x14ac:dyDescent="0.3">
      <c r="G4857" s="53">
        <v>0</v>
      </c>
    </row>
    <row r="4858" spans="7:7" x14ac:dyDescent="0.3">
      <c r="G4858" s="53">
        <v>0</v>
      </c>
    </row>
    <row r="4859" spans="7:7" x14ac:dyDescent="0.3">
      <c r="G4859" s="53">
        <v>0</v>
      </c>
    </row>
    <row r="4860" spans="7:7" x14ac:dyDescent="0.3">
      <c r="G4860" s="53">
        <v>0</v>
      </c>
    </row>
    <row r="4861" spans="7:7" x14ac:dyDescent="0.3">
      <c r="G4861" s="53">
        <v>0</v>
      </c>
    </row>
    <row r="4862" spans="7:7" x14ac:dyDescent="0.3">
      <c r="G4862" s="53">
        <v>0</v>
      </c>
    </row>
    <row r="4863" spans="7:7" x14ac:dyDescent="0.3">
      <c r="G4863" s="53">
        <v>0</v>
      </c>
    </row>
    <row r="4864" spans="7:7" x14ac:dyDescent="0.3">
      <c r="G4864" s="53">
        <v>0</v>
      </c>
    </row>
    <row r="4865" spans="7:7" x14ac:dyDescent="0.3">
      <c r="G4865" s="53">
        <v>0</v>
      </c>
    </row>
    <row r="4866" spans="7:7" x14ac:dyDescent="0.3">
      <c r="G4866" s="53">
        <v>0</v>
      </c>
    </row>
    <row r="4867" spans="7:7" x14ac:dyDescent="0.3">
      <c r="G4867" s="53">
        <v>0</v>
      </c>
    </row>
    <row r="4868" spans="7:7" x14ac:dyDescent="0.3">
      <c r="G4868" s="53">
        <v>0</v>
      </c>
    </row>
    <row r="4869" spans="7:7" x14ac:dyDescent="0.3">
      <c r="G4869" s="53">
        <v>0</v>
      </c>
    </row>
    <row r="4870" spans="7:7" x14ac:dyDescent="0.3">
      <c r="G4870" s="53">
        <v>0</v>
      </c>
    </row>
    <row r="4871" spans="7:7" x14ac:dyDescent="0.3">
      <c r="G4871" s="53">
        <v>0</v>
      </c>
    </row>
    <row r="4872" spans="7:7" x14ac:dyDescent="0.3">
      <c r="G4872" s="53">
        <v>0</v>
      </c>
    </row>
    <row r="4873" spans="7:7" x14ac:dyDescent="0.3">
      <c r="G4873" s="53">
        <v>0</v>
      </c>
    </row>
    <row r="4874" spans="7:7" x14ac:dyDescent="0.3">
      <c r="G4874" s="53">
        <v>0</v>
      </c>
    </row>
    <row r="4875" spans="7:7" x14ac:dyDescent="0.3">
      <c r="G4875" s="53">
        <v>0</v>
      </c>
    </row>
    <row r="4876" spans="7:7" x14ac:dyDescent="0.3">
      <c r="G4876" s="53">
        <v>0</v>
      </c>
    </row>
    <row r="4877" spans="7:7" x14ac:dyDescent="0.3">
      <c r="G4877" s="53">
        <v>0</v>
      </c>
    </row>
    <row r="4878" spans="7:7" x14ac:dyDescent="0.3">
      <c r="G4878" s="53">
        <v>0</v>
      </c>
    </row>
    <row r="4879" spans="7:7" x14ac:dyDescent="0.3">
      <c r="G4879" s="53">
        <v>0</v>
      </c>
    </row>
    <row r="4880" spans="7:7" x14ac:dyDescent="0.3">
      <c r="G4880" s="53">
        <v>0</v>
      </c>
    </row>
    <row r="4881" spans="7:7" x14ac:dyDescent="0.3">
      <c r="G4881" s="53">
        <v>0</v>
      </c>
    </row>
    <row r="4882" spans="7:7" x14ac:dyDescent="0.3">
      <c r="G4882" s="53">
        <v>0</v>
      </c>
    </row>
    <row r="4883" spans="7:7" x14ac:dyDescent="0.3">
      <c r="G4883" s="53">
        <v>0</v>
      </c>
    </row>
    <row r="4884" spans="7:7" x14ac:dyDescent="0.3">
      <c r="G4884" s="53">
        <v>0</v>
      </c>
    </row>
    <row r="4885" spans="7:7" x14ac:dyDescent="0.3">
      <c r="G4885" s="53">
        <v>0</v>
      </c>
    </row>
    <row r="4886" spans="7:7" x14ac:dyDescent="0.3">
      <c r="G4886" s="53">
        <v>0</v>
      </c>
    </row>
    <row r="4887" spans="7:7" x14ac:dyDescent="0.3">
      <c r="G4887" s="53">
        <v>0</v>
      </c>
    </row>
    <row r="4888" spans="7:7" x14ac:dyDescent="0.3">
      <c r="G4888" s="53">
        <v>0</v>
      </c>
    </row>
    <row r="4889" spans="7:7" x14ac:dyDescent="0.3">
      <c r="G4889" s="53">
        <v>0</v>
      </c>
    </row>
    <row r="4890" spans="7:7" x14ac:dyDescent="0.3">
      <c r="G4890" s="53">
        <v>0</v>
      </c>
    </row>
    <row r="4891" spans="7:7" x14ac:dyDescent="0.3">
      <c r="G4891" s="53">
        <v>0</v>
      </c>
    </row>
    <row r="4892" spans="7:7" x14ac:dyDescent="0.3">
      <c r="G4892" s="53">
        <v>0</v>
      </c>
    </row>
    <row r="4893" spans="7:7" x14ac:dyDescent="0.3">
      <c r="G4893" s="53">
        <v>0</v>
      </c>
    </row>
    <row r="4894" spans="7:7" x14ac:dyDescent="0.3">
      <c r="G4894" s="53">
        <v>0</v>
      </c>
    </row>
    <row r="4895" spans="7:7" x14ac:dyDescent="0.3">
      <c r="G4895" s="53">
        <v>0</v>
      </c>
    </row>
    <row r="4896" spans="7:7" x14ac:dyDescent="0.3">
      <c r="G4896" s="53">
        <v>0</v>
      </c>
    </row>
    <row r="4897" spans="7:7" x14ac:dyDescent="0.3">
      <c r="G4897" s="53">
        <v>0</v>
      </c>
    </row>
    <row r="4898" spans="7:7" x14ac:dyDescent="0.3">
      <c r="G4898" s="53">
        <v>0</v>
      </c>
    </row>
    <row r="4899" spans="7:7" x14ac:dyDescent="0.3">
      <c r="G4899" s="53">
        <v>0</v>
      </c>
    </row>
    <row r="4900" spans="7:7" x14ac:dyDescent="0.3">
      <c r="G4900" s="53">
        <v>0</v>
      </c>
    </row>
    <row r="4901" spans="7:7" x14ac:dyDescent="0.3">
      <c r="G4901" s="53">
        <v>0</v>
      </c>
    </row>
    <row r="4902" spans="7:7" x14ac:dyDescent="0.3">
      <c r="G4902" s="53">
        <v>0</v>
      </c>
    </row>
    <row r="4903" spans="7:7" x14ac:dyDescent="0.3">
      <c r="G4903" s="53">
        <v>0</v>
      </c>
    </row>
    <row r="4904" spans="7:7" x14ac:dyDescent="0.3">
      <c r="G4904" s="53">
        <v>0</v>
      </c>
    </row>
    <row r="4905" spans="7:7" x14ac:dyDescent="0.3">
      <c r="G4905" s="53">
        <v>0</v>
      </c>
    </row>
    <row r="4906" spans="7:7" x14ac:dyDescent="0.3">
      <c r="G4906" s="53">
        <v>0</v>
      </c>
    </row>
    <row r="4907" spans="7:7" x14ac:dyDescent="0.3">
      <c r="G4907" s="53">
        <v>0</v>
      </c>
    </row>
    <row r="4908" spans="7:7" x14ac:dyDescent="0.3">
      <c r="G4908" s="53">
        <v>0</v>
      </c>
    </row>
    <row r="4909" spans="7:7" x14ac:dyDescent="0.3">
      <c r="G4909" s="53">
        <v>0</v>
      </c>
    </row>
    <row r="4910" spans="7:7" x14ac:dyDescent="0.3">
      <c r="G4910" s="53">
        <v>0</v>
      </c>
    </row>
    <row r="4911" spans="7:7" x14ac:dyDescent="0.3">
      <c r="G4911" s="53">
        <v>0</v>
      </c>
    </row>
    <row r="4912" spans="7:7" x14ac:dyDescent="0.3">
      <c r="G4912" s="53">
        <v>0</v>
      </c>
    </row>
    <row r="4913" spans="7:7" x14ac:dyDescent="0.3">
      <c r="G4913" s="53">
        <v>0</v>
      </c>
    </row>
    <row r="4914" spans="7:7" x14ac:dyDescent="0.3">
      <c r="G4914" s="53">
        <v>0</v>
      </c>
    </row>
    <row r="4915" spans="7:7" x14ac:dyDescent="0.3">
      <c r="G4915" s="53">
        <v>0</v>
      </c>
    </row>
    <row r="4916" spans="7:7" x14ac:dyDescent="0.3">
      <c r="G4916" s="53">
        <v>0</v>
      </c>
    </row>
    <row r="4917" spans="7:7" x14ac:dyDescent="0.3">
      <c r="G4917" s="53">
        <v>0</v>
      </c>
    </row>
    <row r="4918" spans="7:7" x14ac:dyDescent="0.3">
      <c r="G4918" s="53">
        <v>0</v>
      </c>
    </row>
    <row r="4919" spans="7:7" x14ac:dyDescent="0.3">
      <c r="G4919" s="53">
        <v>0</v>
      </c>
    </row>
    <row r="4920" spans="7:7" x14ac:dyDescent="0.3">
      <c r="G4920" s="53">
        <v>0</v>
      </c>
    </row>
    <row r="4921" spans="7:7" x14ac:dyDescent="0.3">
      <c r="G4921" s="53">
        <v>0</v>
      </c>
    </row>
    <row r="4922" spans="7:7" x14ac:dyDescent="0.3">
      <c r="G4922" s="53">
        <v>0</v>
      </c>
    </row>
    <row r="4923" spans="7:7" x14ac:dyDescent="0.3">
      <c r="G4923" s="53">
        <v>0</v>
      </c>
    </row>
    <row r="4924" spans="7:7" x14ac:dyDescent="0.3">
      <c r="G4924" s="53">
        <v>0</v>
      </c>
    </row>
    <row r="4925" spans="7:7" x14ac:dyDescent="0.3">
      <c r="G4925" s="53">
        <v>0</v>
      </c>
    </row>
    <row r="4926" spans="7:7" x14ac:dyDescent="0.3">
      <c r="G4926" s="53">
        <v>0</v>
      </c>
    </row>
    <row r="4927" spans="7:7" x14ac:dyDescent="0.3">
      <c r="G4927" s="53">
        <v>0</v>
      </c>
    </row>
    <row r="4928" spans="7:7" x14ac:dyDescent="0.3">
      <c r="G4928" s="53">
        <v>0</v>
      </c>
    </row>
    <row r="4929" spans="7:7" x14ac:dyDescent="0.3">
      <c r="G4929" s="53">
        <v>0</v>
      </c>
    </row>
    <row r="4930" spans="7:7" x14ac:dyDescent="0.3">
      <c r="G4930" s="53">
        <v>0</v>
      </c>
    </row>
    <row r="4931" spans="7:7" x14ac:dyDescent="0.3">
      <c r="G4931" s="53">
        <v>0</v>
      </c>
    </row>
    <row r="4932" spans="7:7" x14ac:dyDescent="0.3">
      <c r="G4932" s="53">
        <v>0</v>
      </c>
    </row>
    <row r="4933" spans="7:7" x14ac:dyDescent="0.3">
      <c r="G4933" s="53">
        <v>0</v>
      </c>
    </row>
    <row r="4934" spans="7:7" x14ac:dyDescent="0.3">
      <c r="G4934" s="53">
        <v>0</v>
      </c>
    </row>
    <row r="4935" spans="7:7" x14ac:dyDescent="0.3">
      <c r="G4935" s="53">
        <v>0</v>
      </c>
    </row>
    <row r="4936" spans="7:7" x14ac:dyDescent="0.3">
      <c r="G4936" s="53">
        <v>0</v>
      </c>
    </row>
    <row r="4937" spans="7:7" x14ac:dyDescent="0.3">
      <c r="G4937" s="53">
        <v>0</v>
      </c>
    </row>
    <row r="4938" spans="7:7" x14ac:dyDescent="0.3">
      <c r="G4938" s="53">
        <v>0</v>
      </c>
    </row>
    <row r="4939" spans="7:7" x14ac:dyDescent="0.3">
      <c r="G4939" s="53">
        <v>0</v>
      </c>
    </row>
    <row r="4940" spans="7:7" x14ac:dyDescent="0.3">
      <c r="G4940" s="53">
        <v>0</v>
      </c>
    </row>
    <row r="4941" spans="7:7" x14ac:dyDescent="0.3">
      <c r="G4941" s="53">
        <v>0</v>
      </c>
    </row>
    <row r="4942" spans="7:7" x14ac:dyDescent="0.3">
      <c r="G4942" s="53">
        <v>0</v>
      </c>
    </row>
    <row r="4943" spans="7:7" x14ac:dyDescent="0.3">
      <c r="G4943" s="53">
        <v>0</v>
      </c>
    </row>
    <row r="4944" spans="7:7" x14ac:dyDescent="0.3">
      <c r="G4944" s="53">
        <v>0</v>
      </c>
    </row>
    <row r="4945" spans="7:7" x14ac:dyDescent="0.3">
      <c r="G4945" s="53">
        <v>0</v>
      </c>
    </row>
    <row r="4946" spans="7:7" x14ac:dyDescent="0.3">
      <c r="G4946" s="53">
        <v>0</v>
      </c>
    </row>
    <row r="4947" spans="7:7" x14ac:dyDescent="0.3">
      <c r="G4947" s="53">
        <v>0</v>
      </c>
    </row>
    <row r="4948" spans="7:7" x14ac:dyDescent="0.3">
      <c r="G4948" s="53">
        <v>0</v>
      </c>
    </row>
    <row r="4949" spans="7:7" x14ac:dyDescent="0.3">
      <c r="G4949" s="53">
        <v>0</v>
      </c>
    </row>
    <row r="4950" spans="7:7" x14ac:dyDescent="0.3">
      <c r="G4950" s="53">
        <v>0</v>
      </c>
    </row>
    <row r="4951" spans="7:7" x14ac:dyDescent="0.3">
      <c r="G4951" s="53">
        <v>0</v>
      </c>
    </row>
    <row r="4952" spans="7:7" x14ac:dyDescent="0.3">
      <c r="G4952" s="53">
        <v>0</v>
      </c>
    </row>
    <row r="4953" spans="7:7" x14ac:dyDescent="0.3">
      <c r="G4953" s="53">
        <v>0</v>
      </c>
    </row>
    <row r="4954" spans="7:7" x14ac:dyDescent="0.3">
      <c r="G4954" s="53">
        <v>0</v>
      </c>
    </row>
    <row r="4955" spans="7:7" x14ac:dyDescent="0.3">
      <c r="G4955" s="53">
        <v>0</v>
      </c>
    </row>
    <row r="4956" spans="7:7" x14ac:dyDescent="0.3">
      <c r="G4956" s="53">
        <v>0</v>
      </c>
    </row>
    <row r="4957" spans="7:7" x14ac:dyDescent="0.3">
      <c r="G4957" s="53">
        <v>0</v>
      </c>
    </row>
    <row r="4958" spans="7:7" x14ac:dyDescent="0.3">
      <c r="G4958" s="53">
        <v>0</v>
      </c>
    </row>
    <row r="4959" spans="7:7" x14ac:dyDescent="0.3">
      <c r="G4959" s="53">
        <v>0</v>
      </c>
    </row>
    <row r="4960" spans="7:7" x14ac:dyDescent="0.3">
      <c r="G4960" s="53">
        <v>0</v>
      </c>
    </row>
    <row r="4961" spans="7:7" x14ac:dyDescent="0.3">
      <c r="G4961" s="53">
        <v>0</v>
      </c>
    </row>
    <row r="4962" spans="7:7" x14ac:dyDescent="0.3">
      <c r="G4962" s="53">
        <v>0</v>
      </c>
    </row>
    <row r="4963" spans="7:7" x14ac:dyDescent="0.3">
      <c r="G4963" s="53">
        <v>0</v>
      </c>
    </row>
    <row r="4964" spans="7:7" x14ac:dyDescent="0.3">
      <c r="G4964" s="53">
        <v>0</v>
      </c>
    </row>
    <row r="4965" spans="7:7" x14ac:dyDescent="0.3">
      <c r="G4965" s="53">
        <v>0</v>
      </c>
    </row>
    <row r="4966" spans="7:7" x14ac:dyDescent="0.3">
      <c r="G4966" s="53">
        <v>0</v>
      </c>
    </row>
    <row r="4967" spans="7:7" x14ac:dyDescent="0.3">
      <c r="G4967" s="53">
        <v>0</v>
      </c>
    </row>
    <row r="4968" spans="7:7" x14ac:dyDescent="0.3">
      <c r="G4968" s="53">
        <v>0</v>
      </c>
    </row>
    <row r="4969" spans="7:7" x14ac:dyDescent="0.3">
      <c r="G4969" s="53">
        <v>0</v>
      </c>
    </row>
    <row r="4970" spans="7:7" x14ac:dyDescent="0.3">
      <c r="G4970" s="53">
        <v>0</v>
      </c>
    </row>
    <row r="4971" spans="7:7" x14ac:dyDescent="0.3">
      <c r="G4971" s="53">
        <v>0</v>
      </c>
    </row>
    <row r="4972" spans="7:7" x14ac:dyDescent="0.3">
      <c r="G4972" s="53">
        <v>0</v>
      </c>
    </row>
    <row r="4973" spans="7:7" x14ac:dyDescent="0.3">
      <c r="G4973" s="53">
        <v>0</v>
      </c>
    </row>
    <row r="4974" spans="7:7" x14ac:dyDescent="0.3">
      <c r="G4974" s="53">
        <v>0</v>
      </c>
    </row>
    <row r="4975" spans="7:7" x14ac:dyDescent="0.3">
      <c r="G4975" s="53">
        <v>0</v>
      </c>
    </row>
    <row r="4976" spans="7:7" x14ac:dyDescent="0.3">
      <c r="G4976" s="53">
        <v>0</v>
      </c>
    </row>
    <row r="4977" spans="7:7" x14ac:dyDescent="0.3">
      <c r="G4977" s="53">
        <v>0</v>
      </c>
    </row>
    <row r="4978" spans="7:7" x14ac:dyDescent="0.3">
      <c r="G4978" s="53">
        <v>0</v>
      </c>
    </row>
    <row r="4979" spans="7:7" x14ac:dyDescent="0.3">
      <c r="G4979" s="53">
        <v>0</v>
      </c>
    </row>
    <row r="4980" spans="7:7" x14ac:dyDescent="0.3">
      <c r="G4980" s="53">
        <v>0</v>
      </c>
    </row>
    <row r="4981" spans="7:7" x14ac:dyDescent="0.3">
      <c r="G4981" s="53">
        <v>0</v>
      </c>
    </row>
    <row r="4982" spans="7:7" x14ac:dyDescent="0.3">
      <c r="G4982" s="53">
        <v>0</v>
      </c>
    </row>
    <row r="4983" spans="7:7" x14ac:dyDescent="0.3">
      <c r="G4983" s="53">
        <v>0</v>
      </c>
    </row>
    <row r="4984" spans="7:7" x14ac:dyDescent="0.3">
      <c r="G4984" s="53">
        <v>0</v>
      </c>
    </row>
    <row r="4985" spans="7:7" x14ac:dyDescent="0.3">
      <c r="G4985" s="53">
        <v>0</v>
      </c>
    </row>
    <row r="4986" spans="7:7" x14ac:dyDescent="0.3">
      <c r="G4986" s="53">
        <v>0</v>
      </c>
    </row>
    <row r="4987" spans="7:7" x14ac:dyDescent="0.3">
      <c r="G4987" s="53">
        <v>0</v>
      </c>
    </row>
    <row r="4988" spans="7:7" x14ac:dyDescent="0.3">
      <c r="G4988" s="53">
        <v>0</v>
      </c>
    </row>
    <row r="4989" spans="7:7" x14ac:dyDescent="0.3">
      <c r="G4989" s="53">
        <v>0</v>
      </c>
    </row>
    <row r="4990" spans="7:7" x14ac:dyDescent="0.3">
      <c r="G4990" s="53">
        <v>0</v>
      </c>
    </row>
    <row r="4991" spans="7:7" x14ac:dyDescent="0.3">
      <c r="G4991" s="53">
        <v>0</v>
      </c>
    </row>
    <row r="4992" spans="7:7" x14ac:dyDescent="0.3">
      <c r="G4992" s="53">
        <v>0</v>
      </c>
    </row>
    <row r="4993" spans="7:7" x14ac:dyDescent="0.3">
      <c r="G4993" s="53">
        <v>0</v>
      </c>
    </row>
    <row r="4994" spans="7:7" x14ac:dyDescent="0.3">
      <c r="G4994" s="53">
        <v>0</v>
      </c>
    </row>
    <row r="4995" spans="7:7" x14ac:dyDescent="0.3">
      <c r="G4995" s="53">
        <v>0</v>
      </c>
    </row>
    <row r="4996" spans="7:7" x14ac:dyDescent="0.3">
      <c r="G4996" s="53">
        <v>0</v>
      </c>
    </row>
    <row r="4997" spans="7:7" x14ac:dyDescent="0.3">
      <c r="G4997" s="53">
        <v>0</v>
      </c>
    </row>
    <row r="4998" spans="7:7" x14ac:dyDescent="0.3">
      <c r="G4998" s="53">
        <v>0</v>
      </c>
    </row>
    <row r="4999" spans="7:7" x14ac:dyDescent="0.3">
      <c r="G4999" s="53">
        <v>0</v>
      </c>
    </row>
    <row r="5000" spans="7:7" x14ac:dyDescent="0.3">
      <c r="G5000" s="53">
        <v>0</v>
      </c>
    </row>
    <row r="5001" spans="7:7" x14ac:dyDescent="0.3">
      <c r="G5001" s="53">
        <v>0</v>
      </c>
    </row>
    <row r="5002" spans="7:7" x14ac:dyDescent="0.3">
      <c r="G5002" s="53">
        <v>0</v>
      </c>
    </row>
    <row r="5003" spans="7:7" x14ac:dyDescent="0.3">
      <c r="G5003" s="53">
        <v>0</v>
      </c>
    </row>
    <row r="5004" spans="7:7" x14ac:dyDescent="0.3">
      <c r="G5004" s="53">
        <v>0</v>
      </c>
    </row>
    <row r="5005" spans="7:7" x14ac:dyDescent="0.3">
      <c r="G5005" s="53">
        <v>0</v>
      </c>
    </row>
    <row r="5006" spans="7:7" x14ac:dyDescent="0.3">
      <c r="G5006" s="53">
        <v>0</v>
      </c>
    </row>
    <row r="5007" spans="7:7" x14ac:dyDescent="0.3">
      <c r="G5007" s="53">
        <v>0</v>
      </c>
    </row>
    <row r="5008" spans="7:7" x14ac:dyDescent="0.3">
      <c r="G5008" s="53">
        <v>0</v>
      </c>
    </row>
    <row r="5009" spans="7:7" x14ac:dyDescent="0.3">
      <c r="G5009" s="53">
        <v>0</v>
      </c>
    </row>
    <row r="5010" spans="7:7" x14ac:dyDescent="0.3">
      <c r="G5010" s="53">
        <v>0</v>
      </c>
    </row>
    <row r="5011" spans="7:7" x14ac:dyDescent="0.3">
      <c r="G5011" s="53">
        <v>0</v>
      </c>
    </row>
    <row r="5012" spans="7:7" x14ac:dyDescent="0.3">
      <c r="G5012" s="53">
        <v>0</v>
      </c>
    </row>
    <row r="5013" spans="7:7" x14ac:dyDescent="0.3">
      <c r="G5013" s="53">
        <v>0</v>
      </c>
    </row>
    <row r="5014" spans="7:7" x14ac:dyDescent="0.3">
      <c r="G5014" s="53">
        <v>0</v>
      </c>
    </row>
    <row r="5015" spans="7:7" x14ac:dyDescent="0.3">
      <c r="G5015" s="53">
        <v>0</v>
      </c>
    </row>
    <row r="5016" spans="7:7" x14ac:dyDescent="0.3">
      <c r="G5016" s="53">
        <v>0</v>
      </c>
    </row>
    <row r="5017" spans="7:7" x14ac:dyDescent="0.3">
      <c r="G5017" s="53">
        <v>0</v>
      </c>
    </row>
    <row r="5018" spans="7:7" x14ac:dyDescent="0.3">
      <c r="G5018" s="53">
        <v>0</v>
      </c>
    </row>
    <row r="5019" spans="7:7" x14ac:dyDescent="0.3">
      <c r="G5019" s="53">
        <v>0</v>
      </c>
    </row>
    <row r="5020" spans="7:7" x14ac:dyDescent="0.3">
      <c r="G5020" s="53">
        <v>0</v>
      </c>
    </row>
    <row r="5021" spans="7:7" x14ac:dyDescent="0.3">
      <c r="G5021" s="53">
        <v>0</v>
      </c>
    </row>
    <row r="5022" spans="7:7" x14ac:dyDescent="0.3">
      <c r="G5022" s="53">
        <v>0</v>
      </c>
    </row>
    <row r="5023" spans="7:7" x14ac:dyDescent="0.3">
      <c r="G5023" s="53">
        <v>0</v>
      </c>
    </row>
    <row r="5024" spans="7:7" x14ac:dyDescent="0.3">
      <c r="G5024" s="53">
        <v>0</v>
      </c>
    </row>
    <row r="5025" spans="7:7" x14ac:dyDescent="0.3">
      <c r="G5025" s="53">
        <v>0</v>
      </c>
    </row>
    <row r="5026" spans="7:7" x14ac:dyDescent="0.3">
      <c r="G5026" s="53">
        <v>0</v>
      </c>
    </row>
    <row r="5027" spans="7:7" x14ac:dyDescent="0.3">
      <c r="G5027" s="53">
        <v>0</v>
      </c>
    </row>
    <row r="5028" spans="7:7" x14ac:dyDescent="0.3">
      <c r="G5028" s="53">
        <v>0</v>
      </c>
    </row>
    <row r="5029" spans="7:7" x14ac:dyDescent="0.3">
      <c r="G5029" s="53">
        <v>0</v>
      </c>
    </row>
    <row r="5030" spans="7:7" x14ac:dyDescent="0.3">
      <c r="G5030" s="53">
        <v>0</v>
      </c>
    </row>
    <row r="5031" spans="7:7" x14ac:dyDescent="0.3">
      <c r="G5031" s="53">
        <v>0</v>
      </c>
    </row>
    <row r="5032" spans="7:7" x14ac:dyDescent="0.3">
      <c r="G5032" s="53">
        <v>0</v>
      </c>
    </row>
    <row r="5033" spans="7:7" x14ac:dyDescent="0.3">
      <c r="G5033" s="53">
        <v>0</v>
      </c>
    </row>
    <row r="5034" spans="7:7" x14ac:dyDescent="0.3">
      <c r="G5034" s="53">
        <v>0</v>
      </c>
    </row>
    <row r="5035" spans="7:7" x14ac:dyDescent="0.3">
      <c r="G5035" s="53">
        <v>0</v>
      </c>
    </row>
    <row r="5036" spans="7:7" x14ac:dyDescent="0.3">
      <c r="G5036" s="53">
        <v>0</v>
      </c>
    </row>
    <row r="5037" spans="7:7" x14ac:dyDescent="0.3">
      <c r="G5037" s="53">
        <v>0</v>
      </c>
    </row>
    <row r="5038" spans="7:7" x14ac:dyDescent="0.3">
      <c r="G5038" s="53">
        <v>0</v>
      </c>
    </row>
    <row r="5039" spans="7:7" x14ac:dyDescent="0.3">
      <c r="G5039" s="53">
        <v>0</v>
      </c>
    </row>
    <row r="5040" spans="7:7" x14ac:dyDescent="0.3">
      <c r="G5040" s="53">
        <v>0</v>
      </c>
    </row>
    <row r="5041" spans="7:7" x14ac:dyDescent="0.3">
      <c r="G5041" s="53">
        <v>0</v>
      </c>
    </row>
    <row r="5042" spans="7:7" x14ac:dyDescent="0.3">
      <c r="G5042" s="53">
        <v>0</v>
      </c>
    </row>
    <row r="5043" spans="7:7" x14ac:dyDescent="0.3">
      <c r="G5043" s="53">
        <v>0</v>
      </c>
    </row>
    <row r="5044" spans="7:7" x14ac:dyDescent="0.3">
      <c r="G5044" s="53">
        <v>0</v>
      </c>
    </row>
    <row r="5045" spans="7:7" x14ac:dyDescent="0.3">
      <c r="G5045" s="53">
        <v>0</v>
      </c>
    </row>
    <row r="5046" spans="7:7" x14ac:dyDescent="0.3">
      <c r="G5046" s="53">
        <v>0</v>
      </c>
    </row>
    <row r="5047" spans="7:7" x14ac:dyDescent="0.3">
      <c r="G5047" s="53">
        <v>0</v>
      </c>
    </row>
    <row r="5048" spans="7:7" x14ac:dyDescent="0.3">
      <c r="G5048" s="53">
        <v>0</v>
      </c>
    </row>
    <row r="5049" spans="7:7" x14ac:dyDescent="0.3">
      <c r="G5049" s="53">
        <v>0</v>
      </c>
    </row>
    <row r="5050" spans="7:7" x14ac:dyDescent="0.3">
      <c r="G5050" s="53">
        <v>0</v>
      </c>
    </row>
    <row r="5051" spans="7:7" x14ac:dyDescent="0.3">
      <c r="G5051" s="53">
        <v>0</v>
      </c>
    </row>
    <row r="5052" spans="7:7" x14ac:dyDescent="0.3">
      <c r="G5052" s="53">
        <v>0</v>
      </c>
    </row>
    <row r="5053" spans="7:7" x14ac:dyDescent="0.3">
      <c r="G5053" s="53">
        <v>0</v>
      </c>
    </row>
    <row r="5054" spans="7:7" x14ac:dyDescent="0.3">
      <c r="G5054" s="53">
        <v>0</v>
      </c>
    </row>
    <row r="5055" spans="7:7" x14ac:dyDescent="0.3">
      <c r="G5055" s="53">
        <v>0</v>
      </c>
    </row>
    <row r="5056" spans="7:7" x14ac:dyDescent="0.3">
      <c r="G5056" s="53">
        <v>0</v>
      </c>
    </row>
    <row r="5057" spans="7:7" x14ac:dyDescent="0.3">
      <c r="G5057" s="53">
        <v>0</v>
      </c>
    </row>
    <row r="5058" spans="7:7" x14ac:dyDescent="0.3">
      <c r="G5058" s="53">
        <v>0</v>
      </c>
    </row>
    <row r="5059" spans="7:7" x14ac:dyDescent="0.3">
      <c r="G5059" s="53">
        <v>0</v>
      </c>
    </row>
    <row r="5060" spans="7:7" x14ac:dyDescent="0.3">
      <c r="G5060" s="53">
        <v>0</v>
      </c>
    </row>
    <row r="5061" spans="7:7" x14ac:dyDescent="0.3">
      <c r="G5061" s="53">
        <v>0</v>
      </c>
    </row>
    <row r="5062" spans="7:7" x14ac:dyDescent="0.3">
      <c r="G5062" s="53">
        <v>0</v>
      </c>
    </row>
    <row r="5063" spans="7:7" x14ac:dyDescent="0.3">
      <c r="G5063" s="53">
        <v>0</v>
      </c>
    </row>
    <row r="5064" spans="7:7" x14ac:dyDescent="0.3">
      <c r="G5064" s="53">
        <v>0</v>
      </c>
    </row>
    <row r="5065" spans="7:7" x14ac:dyDescent="0.3">
      <c r="G5065" s="53">
        <v>0</v>
      </c>
    </row>
    <row r="5066" spans="7:7" x14ac:dyDescent="0.3">
      <c r="G5066" s="53">
        <v>0</v>
      </c>
    </row>
    <row r="5067" spans="7:7" x14ac:dyDescent="0.3">
      <c r="G5067" s="53">
        <v>0</v>
      </c>
    </row>
    <row r="5068" spans="7:7" x14ac:dyDescent="0.3">
      <c r="G5068" s="53">
        <v>0</v>
      </c>
    </row>
    <row r="5069" spans="7:7" x14ac:dyDescent="0.3">
      <c r="G5069" s="53">
        <v>0</v>
      </c>
    </row>
    <row r="5070" spans="7:7" x14ac:dyDescent="0.3">
      <c r="G5070" s="53">
        <v>0</v>
      </c>
    </row>
    <row r="5071" spans="7:7" x14ac:dyDescent="0.3">
      <c r="G5071" s="53">
        <v>0</v>
      </c>
    </row>
    <row r="5072" spans="7:7" x14ac:dyDescent="0.3">
      <c r="G5072" s="53">
        <v>0</v>
      </c>
    </row>
    <row r="5073" spans="7:7" x14ac:dyDescent="0.3">
      <c r="G5073" s="53">
        <v>0</v>
      </c>
    </row>
    <row r="5074" spans="7:7" x14ac:dyDescent="0.3">
      <c r="G5074" s="53">
        <v>0</v>
      </c>
    </row>
    <row r="5075" spans="7:7" x14ac:dyDescent="0.3">
      <c r="G5075" s="53">
        <v>0</v>
      </c>
    </row>
    <row r="5076" spans="7:7" x14ac:dyDescent="0.3">
      <c r="G5076" s="53">
        <v>0</v>
      </c>
    </row>
    <row r="5077" spans="7:7" x14ac:dyDescent="0.3">
      <c r="G5077" s="53">
        <v>0</v>
      </c>
    </row>
    <row r="5078" spans="7:7" x14ac:dyDescent="0.3">
      <c r="G5078" s="53">
        <v>0</v>
      </c>
    </row>
    <row r="5079" spans="7:7" x14ac:dyDescent="0.3">
      <c r="G5079" s="53">
        <v>0</v>
      </c>
    </row>
    <row r="5080" spans="7:7" x14ac:dyDescent="0.3">
      <c r="G5080" s="53">
        <v>0</v>
      </c>
    </row>
    <row r="5081" spans="7:7" x14ac:dyDescent="0.3">
      <c r="G5081" s="53">
        <v>0</v>
      </c>
    </row>
    <row r="5082" spans="7:7" x14ac:dyDescent="0.3">
      <c r="G5082" s="53">
        <v>0</v>
      </c>
    </row>
    <row r="5083" spans="7:7" x14ac:dyDescent="0.3">
      <c r="G5083" s="53">
        <v>0</v>
      </c>
    </row>
    <row r="5084" spans="7:7" x14ac:dyDescent="0.3">
      <c r="G5084" s="53">
        <v>0</v>
      </c>
    </row>
    <row r="5085" spans="7:7" x14ac:dyDescent="0.3">
      <c r="G5085" s="53">
        <v>0</v>
      </c>
    </row>
    <row r="5086" spans="7:7" x14ac:dyDescent="0.3">
      <c r="G5086" s="53">
        <v>0</v>
      </c>
    </row>
    <row r="5087" spans="7:7" x14ac:dyDescent="0.3">
      <c r="G5087" s="53">
        <v>0</v>
      </c>
    </row>
    <row r="5088" spans="7:7" x14ac:dyDescent="0.3">
      <c r="G5088" s="53">
        <v>0</v>
      </c>
    </row>
    <row r="5089" spans="7:7" x14ac:dyDescent="0.3">
      <c r="G5089" s="53">
        <v>0</v>
      </c>
    </row>
    <row r="5090" spans="7:7" x14ac:dyDescent="0.3">
      <c r="G5090" s="53">
        <v>0</v>
      </c>
    </row>
    <row r="5091" spans="7:7" x14ac:dyDescent="0.3">
      <c r="G5091" s="53">
        <v>0</v>
      </c>
    </row>
    <row r="5092" spans="7:7" x14ac:dyDescent="0.3">
      <c r="G5092" s="53">
        <v>0</v>
      </c>
    </row>
    <row r="5093" spans="7:7" x14ac:dyDescent="0.3">
      <c r="G5093" s="53">
        <v>0</v>
      </c>
    </row>
    <row r="5094" spans="7:7" x14ac:dyDescent="0.3">
      <c r="G5094" s="53">
        <v>0</v>
      </c>
    </row>
    <row r="5095" spans="7:7" x14ac:dyDescent="0.3">
      <c r="G5095" s="53">
        <v>0</v>
      </c>
    </row>
    <row r="5096" spans="7:7" x14ac:dyDescent="0.3">
      <c r="G5096" s="53">
        <v>0</v>
      </c>
    </row>
    <row r="5097" spans="7:7" x14ac:dyDescent="0.3">
      <c r="G5097" s="53">
        <v>0</v>
      </c>
    </row>
    <row r="5098" spans="7:7" x14ac:dyDescent="0.3">
      <c r="G5098" s="53">
        <v>0</v>
      </c>
    </row>
    <row r="5099" spans="7:7" x14ac:dyDescent="0.3">
      <c r="G5099" s="53">
        <v>0</v>
      </c>
    </row>
    <row r="5100" spans="7:7" x14ac:dyDescent="0.3">
      <c r="G5100" s="53">
        <v>0</v>
      </c>
    </row>
    <row r="5101" spans="7:7" x14ac:dyDescent="0.3">
      <c r="G5101" s="53">
        <v>0</v>
      </c>
    </row>
    <row r="5102" spans="7:7" x14ac:dyDescent="0.3">
      <c r="G5102" s="53">
        <v>0</v>
      </c>
    </row>
    <row r="5103" spans="7:7" x14ac:dyDescent="0.3">
      <c r="G5103" s="53">
        <v>0</v>
      </c>
    </row>
    <row r="5104" spans="7:7" x14ac:dyDescent="0.3">
      <c r="G5104" s="53">
        <v>0</v>
      </c>
    </row>
    <row r="5105" spans="7:7" x14ac:dyDescent="0.3">
      <c r="G5105" s="53">
        <v>0</v>
      </c>
    </row>
    <row r="5106" spans="7:7" x14ac:dyDescent="0.3">
      <c r="G5106" s="53">
        <v>0</v>
      </c>
    </row>
    <row r="5107" spans="7:7" x14ac:dyDescent="0.3">
      <c r="G5107" s="53">
        <v>0</v>
      </c>
    </row>
    <row r="5108" spans="7:7" x14ac:dyDescent="0.3">
      <c r="G5108" s="53">
        <v>0</v>
      </c>
    </row>
    <row r="5109" spans="7:7" x14ac:dyDescent="0.3">
      <c r="G5109" s="53">
        <v>0</v>
      </c>
    </row>
    <row r="5110" spans="7:7" x14ac:dyDescent="0.3">
      <c r="G5110" s="53">
        <v>0</v>
      </c>
    </row>
    <row r="5111" spans="7:7" x14ac:dyDescent="0.3">
      <c r="G5111" s="53">
        <v>0</v>
      </c>
    </row>
    <row r="5112" spans="7:7" x14ac:dyDescent="0.3">
      <c r="G5112" s="53">
        <v>0</v>
      </c>
    </row>
    <row r="5113" spans="7:7" x14ac:dyDescent="0.3">
      <c r="G5113" s="53">
        <v>0</v>
      </c>
    </row>
    <row r="5114" spans="7:7" x14ac:dyDescent="0.3">
      <c r="G5114" s="53">
        <v>0</v>
      </c>
    </row>
    <row r="5115" spans="7:7" x14ac:dyDescent="0.3">
      <c r="G5115" s="53">
        <v>0</v>
      </c>
    </row>
    <row r="5116" spans="7:7" x14ac:dyDescent="0.3">
      <c r="G5116" s="53">
        <v>0</v>
      </c>
    </row>
    <row r="5117" spans="7:7" x14ac:dyDescent="0.3">
      <c r="G5117" s="53">
        <v>0</v>
      </c>
    </row>
    <row r="5118" spans="7:7" x14ac:dyDescent="0.3">
      <c r="G5118" s="53">
        <v>0</v>
      </c>
    </row>
    <row r="5119" spans="7:7" x14ac:dyDescent="0.3">
      <c r="G5119" s="53">
        <v>0</v>
      </c>
    </row>
    <row r="5120" spans="7:7" x14ac:dyDescent="0.3">
      <c r="G5120" s="53">
        <v>0</v>
      </c>
    </row>
    <row r="5121" spans="7:7" x14ac:dyDescent="0.3">
      <c r="G5121" s="53">
        <v>0</v>
      </c>
    </row>
    <row r="5122" spans="7:7" x14ac:dyDescent="0.3">
      <c r="G5122" s="53">
        <v>0</v>
      </c>
    </row>
    <row r="5123" spans="7:7" x14ac:dyDescent="0.3">
      <c r="G5123" s="53">
        <v>0</v>
      </c>
    </row>
    <row r="5124" spans="7:7" x14ac:dyDescent="0.3">
      <c r="G5124" s="53">
        <v>0</v>
      </c>
    </row>
    <row r="5125" spans="7:7" x14ac:dyDescent="0.3">
      <c r="G5125" s="53">
        <v>0</v>
      </c>
    </row>
    <row r="5126" spans="7:7" x14ac:dyDescent="0.3">
      <c r="G5126" s="53">
        <v>0</v>
      </c>
    </row>
    <row r="5127" spans="7:7" x14ac:dyDescent="0.3">
      <c r="G5127" s="53">
        <v>0</v>
      </c>
    </row>
    <row r="5128" spans="7:7" x14ac:dyDescent="0.3">
      <c r="G5128" s="53">
        <v>0</v>
      </c>
    </row>
    <row r="5129" spans="7:7" x14ac:dyDescent="0.3">
      <c r="G5129" s="53">
        <v>0</v>
      </c>
    </row>
    <row r="5130" spans="7:7" x14ac:dyDescent="0.3">
      <c r="G5130" s="53">
        <v>0</v>
      </c>
    </row>
    <row r="5131" spans="7:7" x14ac:dyDescent="0.3">
      <c r="G5131" s="53">
        <v>0</v>
      </c>
    </row>
    <row r="5132" spans="7:7" x14ac:dyDescent="0.3">
      <c r="G5132" s="53">
        <v>0</v>
      </c>
    </row>
    <row r="5133" spans="7:7" x14ac:dyDescent="0.3">
      <c r="G5133" s="53">
        <v>0</v>
      </c>
    </row>
    <row r="5134" spans="7:7" x14ac:dyDescent="0.3">
      <c r="G5134" s="53">
        <v>0</v>
      </c>
    </row>
    <row r="5135" spans="7:7" x14ac:dyDescent="0.3">
      <c r="G5135" s="53">
        <v>0</v>
      </c>
    </row>
    <row r="5136" spans="7:7" x14ac:dyDescent="0.3">
      <c r="G5136" s="53">
        <v>0</v>
      </c>
    </row>
    <row r="5137" spans="7:7" x14ac:dyDescent="0.3">
      <c r="G5137" s="53">
        <v>0</v>
      </c>
    </row>
    <row r="5138" spans="7:7" x14ac:dyDescent="0.3">
      <c r="G5138" s="53">
        <v>0</v>
      </c>
    </row>
    <row r="5139" spans="7:7" x14ac:dyDescent="0.3">
      <c r="G5139" s="53">
        <v>0</v>
      </c>
    </row>
    <row r="5140" spans="7:7" x14ac:dyDescent="0.3">
      <c r="G5140" s="53">
        <v>0</v>
      </c>
    </row>
    <row r="5141" spans="7:7" x14ac:dyDescent="0.3">
      <c r="G5141" s="53">
        <v>0</v>
      </c>
    </row>
    <row r="5142" spans="7:7" x14ac:dyDescent="0.3">
      <c r="G5142" s="53">
        <v>0</v>
      </c>
    </row>
    <row r="5143" spans="7:7" x14ac:dyDescent="0.3">
      <c r="G5143" s="53">
        <v>0</v>
      </c>
    </row>
    <row r="5144" spans="7:7" x14ac:dyDescent="0.3">
      <c r="G5144" s="53">
        <v>0</v>
      </c>
    </row>
    <row r="5145" spans="7:7" x14ac:dyDescent="0.3">
      <c r="G5145" s="53">
        <v>0</v>
      </c>
    </row>
    <row r="5146" spans="7:7" x14ac:dyDescent="0.3">
      <c r="G5146" s="53">
        <v>0</v>
      </c>
    </row>
    <row r="5147" spans="7:7" x14ac:dyDescent="0.3">
      <c r="G5147" s="53">
        <v>0</v>
      </c>
    </row>
    <row r="5148" spans="7:7" x14ac:dyDescent="0.3">
      <c r="G5148" s="53">
        <v>0</v>
      </c>
    </row>
    <row r="5149" spans="7:7" x14ac:dyDescent="0.3">
      <c r="G5149" s="53">
        <v>0</v>
      </c>
    </row>
    <row r="5150" spans="7:7" x14ac:dyDescent="0.3">
      <c r="G5150" s="53">
        <v>0</v>
      </c>
    </row>
    <row r="5151" spans="7:7" x14ac:dyDescent="0.3">
      <c r="G5151" s="53">
        <v>0</v>
      </c>
    </row>
    <row r="5152" spans="7:7" x14ac:dyDescent="0.3">
      <c r="G5152" s="53">
        <v>0</v>
      </c>
    </row>
    <row r="5153" spans="7:7" x14ac:dyDescent="0.3">
      <c r="G5153" s="53">
        <v>0</v>
      </c>
    </row>
    <row r="5154" spans="7:7" x14ac:dyDescent="0.3">
      <c r="G5154" s="53">
        <v>0</v>
      </c>
    </row>
    <row r="5155" spans="7:7" x14ac:dyDescent="0.3">
      <c r="G5155" s="53">
        <v>0</v>
      </c>
    </row>
    <row r="5156" spans="7:7" x14ac:dyDescent="0.3">
      <c r="G5156" s="53">
        <v>0</v>
      </c>
    </row>
    <row r="5157" spans="7:7" x14ac:dyDescent="0.3">
      <c r="G5157" s="53">
        <v>0</v>
      </c>
    </row>
    <row r="5158" spans="7:7" x14ac:dyDescent="0.3">
      <c r="G5158" s="53">
        <v>0</v>
      </c>
    </row>
    <row r="5159" spans="7:7" x14ac:dyDescent="0.3">
      <c r="G5159" s="53">
        <v>0</v>
      </c>
    </row>
    <row r="5160" spans="7:7" x14ac:dyDescent="0.3">
      <c r="G5160" s="53">
        <v>0</v>
      </c>
    </row>
    <row r="5161" spans="7:7" x14ac:dyDescent="0.3">
      <c r="G5161" s="53">
        <v>0</v>
      </c>
    </row>
    <row r="5162" spans="7:7" x14ac:dyDescent="0.3">
      <c r="G5162" s="53">
        <v>0</v>
      </c>
    </row>
    <row r="5163" spans="7:7" x14ac:dyDescent="0.3">
      <c r="G5163" s="53">
        <v>0</v>
      </c>
    </row>
    <row r="5164" spans="7:7" x14ac:dyDescent="0.3">
      <c r="G5164" s="53">
        <v>0</v>
      </c>
    </row>
    <row r="5165" spans="7:7" x14ac:dyDescent="0.3">
      <c r="G5165" s="53">
        <v>0</v>
      </c>
    </row>
    <row r="5166" spans="7:7" x14ac:dyDescent="0.3">
      <c r="G5166" s="53">
        <v>0</v>
      </c>
    </row>
    <row r="5167" spans="7:7" x14ac:dyDescent="0.3">
      <c r="G5167" s="53">
        <v>0</v>
      </c>
    </row>
    <row r="5168" spans="7:7" x14ac:dyDescent="0.3">
      <c r="G5168" s="53">
        <v>0</v>
      </c>
    </row>
    <row r="5169" spans="7:7" x14ac:dyDescent="0.3">
      <c r="G5169" s="53">
        <v>0</v>
      </c>
    </row>
    <row r="5170" spans="7:7" x14ac:dyDescent="0.3">
      <c r="G5170" s="53">
        <v>0</v>
      </c>
    </row>
    <row r="5171" spans="7:7" x14ac:dyDescent="0.3">
      <c r="G5171" s="53">
        <v>0</v>
      </c>
    </row>
    <row r="5172" spans="7:7" x14ac:dyDescent="0.3">
      <c r="G5172" s="53">
        <v>0</v>
      </c>
    </row>
    <row r="5173" spans="7:7" x14ac:dyDescent="0.3">
      <c r="G5173" s="53">
        <v>0</v>
      </c>
    </row>
    <row r="5174" spans="7:7" x14ac:dyDescent="0.3">
      <c r="G5174" s="53">
        <v>0</v>
      </c>
    </row>
    <row r="5175" spans="7:7" x14ac:dyDescent="0.3">
      <c r="G5175" s="53">
        <v>0</v>
      </c>
    </row>
    <row r="5176" spans="7:7" x14ac:dyDescent="0.3">
      <c r="G5176" s="53">
        <v>0</v>
      </c>
    </row>
    <row r="5177" spans="7:7" x14ac:dyDescent="0.3">
      <c r="G5177" s="53">
        <v>0</v>
      </c>
    </row>
    <row r="5178" spans="7:7" x14ac:dyDescent="0.3">
      <c r="G5178" s="53">
        <v>0</v>
      </c>
    </row>
    <row r="5179" spans="7:7" x14ac:dyDescent="0.3">
      <c r="G5179" s="53">
        <v>0</v>
      </c>
    </row>
    <row r="5180" spans="7:7" x14ac:dyDescent="0.3">
      <c r="G5180" s="53">
        <v>0</v>
      </c>
    </row>
    <row r="5181" spans="7:7" x14ac:dyDescent="0.3">
      <c r="G5181" s="53">
        <v>0</v>
      </c>
    </row>
    <row r="5182" spans="7:7" x14ac:dyDescent="0.3">
      <c r="G5182" s="53">
        <v>0</v>
      </c>
    </row>
    <row r="5183" spans="7:7" x14ac:dyDescent="0.3">
      <c r="G5183" s="53">
        <v>0</v>
      </c>
    </row>
    <row r="5184" spans="7:7" x14ac:dyDescent="0.3">
      <c r="G5184" s="53">
        <v>0</v>
      </c>
    </row>
    <row r="5185" spans="7:7" x14ac:dyDescent="0.3">
      <c r="G5185" s="53">
        <v>0</v>
      </c>
    </row>
    <row r="5186" spans="7:7" x14ac:dyDescent="0.3">
      <c r="G5186" s="53">
        <v>0</v>
      </c>
    </row>
    <row r="5187" spans="7:7" x14ac:dyDescent="0.3">
      <c r="G5187" s="53">
        <v>0</v>
      </c>
    </row>
    <row r="5188" spans="7:7" x14ac:dyDescent="0.3">
      <c r="G5188" s="53">
        <v>0</v>
      </c>
    </row>
    <row r="5189" spans="7:7" x14ac:dyDescent="0.3">
      <c r="G5189" s="53">
        <v>0</v>
      </c>
    </row>
    <row r="5190" spans="7:7" x14ac:dyDescent="0.3">
      <c r="G5190" s="53">
        <v>0</v>
      </c>
    </row>
    <row r="5191" spans="7:7" x14ac:dyDescent="0.3">
      <c r="G5191" s="53">
        <v>0</v>
      </c>
    </row>
    <row r="5192" spans="7:7" x14ac:dyDescent="0.3">
      <c r="G5192" s="53">
        <v>0</v>
      </c>
    </row>
    <row r="5193" spans="7:7" x14ac:dyDescent="0.3">
      <c r="G5193" s="53">
        <v>0</v>
      </c>
    </row>
    <row r="5194" spans="7:7" x14ac:dyDescent="0.3">
      <c r="G5194" s="53">
        <v>0</v>
      </c>
    </row>
    <row r="5195" spans="7:7" x14ac:dyDescent="0.3">
      <c r="G5195" s="53">
        <v>0</v>
      </c>
    </row>
    <row r="5196" spans="7:7" x14ac:dyDescent="0.3">
      <c r="G5196" s="53">
        <v>0</v>
      </c>
    </row>
    <row r="5197" spans="7:7" x14ac:dyDescent="0.3">
      <c r="G5197" s="53">
        <v>0</v>
      </c>
    </row>
    <row r="5198" spans="7:7" x14ac:dyDescent="0.3">
      <c r="G5198" s="53">
        <v>0</v>
      </c>
    </row>
    <row r="5199" spans="7:7" x14ac:dyDescent="0.3">
      <c r="G5199" s="53">
        <v>0</v>
      </c>
    </row>
    <row r="5200" spans="7:7" x14ac:dyDescent="0.3">
      <c r="G5200" s="53">
        <v>0</v>
      </c>
    </row>
    <row r="5201" spans="7:7" x14ac:dyDescent="0.3">
      <c r="G5201" s="53">
        <v>0</v>
      </c>
    </row>
    <row r="5202" spans="7:7" x14ac:dyDescent="0.3">
      <c r="G5202" s="53">
        <v>0</v>
      </c>
    </row>
    <row r="5203" spans="7:7" x14ac:dyDescent="0.3">
      <c r="G5203" s="53">
        <v>0</v>
      </c>
    </row>
    <row r="5204" spans="7:7" x14ac:dyDescent="0.3">
      <c r="G5204" s="53">
        <v>0</v>
      </c>
    </row>
    <row r="5205" spans="7:7" x14ac:dyDescent="0.3">
      <c r="G5205" s="53">
        <v>0</v>
      </c>
    </row>
    <row r="5206" spans="7:7" x14ac:dyDescent="0.3">
      <c r="G5206" s="53">
        <v>0</v>
      </c>
    </row>
    <row r="5207" spans="7:7" x14ac:dyDescent="0.3">
      <c r="G5207" s="53">
        <v>0</v>
      </c>
    </row>
    <row r="5208" spans="7:7" x14ac:dyDescent="0.3">
      <c r="G5208" s="53">
        <v>0</v>
      </c>
    </row>
    <row r="5209" spans="7:7" x14ac:dyDescent="0.3">
      <c r="G5209" s="53">
        <v>0</v>
      </c>
    </row>
    <row r="5210" spans="7:7" x14ac:dyDescent="0.3">
      <c r="G5210" s="53">
        <v>0</v>
      </c>
    </row>
    <row r="5211" spans="7:7" x14ac:dyDescent="0.3">
      <c r="G5211" s="53">
        <v>0</v>
      </c>
    </row>
    <row r="5212" spans="7:7" x14ac:dyDescent="0.3">
      <c r="G5212" s="53">
        <v>0</v>
      </c>
    </row>
    <row r="5213" spans="7:7" x14ac:dyDescent="0.3">
      <c r="G5213" s="53">
        <v>0</v>
      </c>
    </row>
    <row r="5214" spans="7:7" x14ac:dyDescent="0.3">
      <c r="G5214" s="53">
        <v>0</v>
      </c>
    </row>
    <row r="5215" spans="7:7" x14ac:dyDescent="0.3">
      <c r="G5215" s="53">
        <v>0</v>
      </c>
    </row>
    <row r="5216" spans="7:7" x14ac:dyDescent="0.3">
      <c r="G5216" s="53">
        <v>0</v>
      </c>
    </row>
    <row r="5217" spans="7:7" x14ac:dyDescent="0.3">
      <c r="G5217" s="53">
        <v>0</v>
      </c>
    </row>
    <row r="5218" spans="7:7" x14ac:dyDescent="0.3">
      <c r="G5218" s="53">
        <v>0</v>
      </c>
    </row>
    <row r="5219" spans="7:7" x14ac:dyDescent="0.3">
      <c r="G5219" s="53">
        <v>0</v>
      </c>
    </row>
    <row r="5220" spans="7:7" x14ac:dyDescent="0.3">
      <c r="G5220" s="53">
        <v>0</v>
      </c>
    </row>
    <row r="5221" spans="7:7" x14ac:dyDescent="0.3">
      <c r="G5221" s="53">
        <v>0</v>
      </c>
    </row>
    <row r="5222" spans="7:7" x14ac:dyDescent="0.3">
      <c r="G5222" s="53">
        <v>0</v>
      </c>
    </row>
    <row r="5223" spans="7:7" x14ac:dyDescent="0.3">
      <c r="G5223" s="53">
        <v>0</v>
      </c>
    </row>
    <row r="5224" spans="7:7" x14ac:dyDescent="0.3">
      <c r="G5224" s="53">
        <v>0</v>
      </c>
    </row>
    <row r="5225" spans="7:7" x14ac:dyDescent="0.3">
      <c r="G5225" s="53">
        <v>0</v>
      </c>
    </row>
    <row r="5226" spans="7:7" x14ac:dyDescent="0.3">
      <c r="G5226" s="53">
        <v>0</v>
      </c>
    </row>
    <row r="5227" spans="7:7" x14ac:dyDescent="0.3">
      <c r="G5227" s="53">
        <v>0</v>
      </c>
    </row>
    <row r="5228" spans="7:7" x14ac:dyDescent="0.3">
      <c r="G5228" s="53">
        <v>0</v>
      </c>
    </row>
    <row r="5229" spans="7:7" x14ac:dyDescent="0.3">
      <c r="G5229" s="53">
        <v>0</v>
      </c>
    </row>
    <row r="5230" spans="7:7" x14ac:dyDescent="0.3">
      <c r="G5230" s="53">
        <v>0</v>
      </c>
    </row>
    <row r="5231" spans="7:7" x14ac:dyDescent="0.3">
      <c r="G5231" s="53">
        <v>0</v>
      </c>
    </row>
    <row r="5232" spans="7:7" x14ac:dyDescent="0.3">
      <c r="G5232" s="53">
        <v>0</v>
      </c>
    </row>
    <row r="5233" spans="7:7" x14ac:dyDescent="0.3">
      <c r="G5233" s="53">
        <v>0</v>
      </c>
    </row>
    <row r="5234" spans="7:7" x14ac:dyDescent="0.3">
      <c r="G5234" s="53">
        <v>0</v>
      </c>
    </row>
    <row r="5235" spans="7:7" x14ac:dyDescent="0.3">
      <c r="G5235" s="53">
        <v>0</v>
      </c>
    </row>
    <row r="5236" spans="7:7" x14ac:dyDescent="0.3">
      <c r="G5236" s="53">
        <v>0</v>
      </c>
    </row>
    <row r="5237" spans="7:7" x14ac:dyDescent="0.3">
      <c r="G5237" s="53">
        <v>0</v>
      </c>
    </row>
    <row r="5238" spans="7:7" x14ac:dyDescent="0.3">
      <c r="G5238" s="53">
        <v>0</v>
      </c>
    </row>
    <row r="5239" spans="7:7" x14ac:dyDescent="0.3">
      <c r="G5239" s="53">
        <v>0</v>
      </c>
    </row>
    <row r="5240" spans="7:7" x14ac:dyDescent="0.3">
      <c r="G5240" s="53">
        <v>0</v>
      </c>
    </row>
    <row r="5241" spans="7:7" x14ac:dyDescent="0.3">
      <c r="G5241" s="53">
        <v>0</v>
      </c>
    </row>
    <row r="5242" spans="7:7" x14ac:dyDescent="0.3">
      <c r="G5242" s="53">
        <v>0</v>
      </c>
    </row>
    <row r="5243" spans="7:7" x14ac:dyDescent="0.3">
      <c r="G5243" s="53">
        <v>0</v>
      </c>
    </row>
    <row r="5244" spans="7:7" x14ac:dyDescent="0.3">
      <c r="G5244" s="53">
        <v>0</v>
      </c>
    </row>
    <row r="5245" spans="7:7" x14ac:dyDescent="0.3">
      <c r="G5245" s="53">
        <v>0</v>
      </c>
    </row>
    <row r="5246" spans="7:7" x14ac:dyDescent="0.3">
      <c r="G5246" s="53">
        <v>0</v>
      </c>
    </row>
    <row r="5247" spans="7:7" x14ac:dyDescent="0.3">
      <c r="G5247" s="53">
        <v>0</v>
      </c>
    </row>
    <row r="5248" spans="7:7" x14ac:dyDescent="0.3">
      <c r="G5248" s="53">
        <v>0</v>
      </c>
    </row>
    <row r="5249" spans="7:7" x14ac:dyDescent="0.3">
      <c r="G5249" s="53">
        <v>0</v>
      </c>
    </row>
    <row r="5250" spans="7:7" x14ac:dyDescent="0.3">
      <c r="G5250" s="53">
        <v>0</v>
      </c>
    </row>
    <row r="5251" spans="7:7" x14ac:dyDescent="0.3">
      <c r="G5251" s="53">
        <v>0</v>
      </c>
    </row>
    <row r="5252" spans="7:7" x14ac:dyDescent="0.3">
      <c r="G5252" s="53">
        <v>0</v>
      </c>
    </row>
    <row r="5253" spans="7:7" x14ac:dyDescent="0.3">
      <c r="G5253" s="53">
        <v>0</v>
      </c>
    </row>
    <row r="5254" spans="7:7" x14ac:dyDescent="0.3">
      <c r="G5254" s="53">
        <v>0</v>
      </c>
    </row>
    <row r="5255" spans="7:7" x14ac:dyDescent="0.3">
      <c r="G5255" s="53">
        <v>0</v>
      </c>
    </row>
    <row r="5256" spans="7:7" x14ac:dyDescent="0.3">
      <c r="G5256" s="53">
        <v>0</v>
      </c>
    </row>
    <row r="5257" spans="7:7" x14ac:dyDescent="0.3">
      <c r="G5257" s="53">
        <v>0</v>
      </c>
    </row>
    <row r="5258" spans="7:7" x14ac:dyDescent="0.3">
      <c r="G5258" s="53">
        <v>0</v>
      </c>
    </row>
    <row r="5259" spans="7:7" x14ac:dyDescent="0.3">
      <c r="G5259" s="53">
        <v>0</v>
      </c>
    </row>
    <row r="5260" spans="7:7" x14ac:dyDescent="0.3">
      <c r="G5260" s="53">
        <v>0</v>
      </c>
    </row>
    <row r="5261" spans="7:7" x14ac:dyDescent="0.3">
      <c r="G5261" s="53">
        <v>0</v>
      </c>
    </row>
    <row r="5262" spans="7:7" x14ac:dyDescent="0.3">
      <c r="G5262" s="53">
        <v>0</v>
      </c>
    </row>
    <row r="5263" spans="7:7" x14ac:dyDescent="0.3">
      <c r="G5263" s="53">
        <v>0</v>
      </c>
    </row>
    <row r="5264" spans="7:7" x14ac:dyDescent="0.3">
      <c r="G5264" s="53">
        <v>0</v>
      </c>
    </row>
    <row r="5265" spans="7:7" x14ac:dyDescent="0.3">
      <c r="G5265" s="53">
        <v>0</v>
      </c>
    </row>
    <row r="5266" spans="7:7" x14ac:dyDescent="0.3">
      <c r="G5266" s="53">
        <v>0</v>
      </c>
    </row>
    <row r="5267" spans="7:7" x14ac:dyDescent="0.3">
      <c r="G5267" s="53">
        <v>0</v>
      </c>
    </row>
    <row r="5268" spans="7:7" x14ac:dyDescent="0.3">
      <c r="G5268" s="53">
        <v>0</v>
      </c>
    </row>
    <row r="5269" spans="7:7" x14ac:dyDescent="0.3">
      <c r="G5269" s="53">
        <v>0</v>
      </c>
    </row>
    <row r="5270" spans="7:7" x14ac:dyDescent="0.3">
      <c r="G5270" s="53">
        <v>0</v>
      </c>
    </row>
    <row r="5271" spans="7:7" x14ac:dyDescent="0.3">
      <c r="G5271" s="53">
        <v>0</v>
      </c>
    </row>
    <row r="5272" spans="7:7" x14ac:dyDescent="0.3">
      <c r="G5272" s="53">
        <v>0</v>
      </c>
    </row>
    <row r="5273" spans="7:7" x14ac:dyDescent="0.3">
      <c r="G5273" s="53">
        <v>0</v>
      </c>
    </row>
    <row r="5274" spans="7:7" x14ac:dyDescent="0.3">
      <c r="G5274" s="53">
        <v>0</v>
      </c>
    </row>
    <row r="5275" spans="7:7" x14ac:dyDescent="0.3">
      <c r="G5275" s="53">
        <v>0</v>
      </c>
    </row>
    <row r="5276" spans="7:7" x14ac:dyDescent="0.3">
      <c r="G5276" s="53">
        <v>0</v>
      </c>
    </row>
    <row r="5277" spans="7:7" x14ac:dyDescent="0.3">
      <c r="G5277" s="53">
        <v>0</v>
      </c>
    </row>
    <row r="5278" spans="7:7" x14ac:dyDescent="0.3">
      <c r="G5278" s="53">
        <v>0</v>
      </c>
    </row>
    <row r="5279" spans="7:7" x14ac:dyDescent="0.3">
      <c r="G5279" s="53">
        <v>0</v>
      </c>
    </row>
    <row r="5280" spans="7:7" x14ac:dyDescent="0.3">
      <c r="G5280" s="53">
        <v>0</v>
      </c>
    </row>
    <row r="5281" spans="7:7" x14ac:dyDescent="0.3">
      <c r="G5281" s="53">
        <v>0</v>
      </c>
    </row>
    <row r="5282" spans="7:7" x14ac:dyDescent="0.3">
      <c r="G5282" s="53">
        <v>0</v>
      </c>
    </row>
    <row r="5283" spans="7:7" x14ac:dyDescent="0.3">
      <c r="G5283" s="53">
        <v>0</v>
      </c>
    </row>
    <row r="5284" spans="7:7" x14ac:dyDescent="0.3">
      <c r="G5284" s="53">
        <v>0</v>
      </c>
    </row>
    <row r="5285" spans="7:7" x14ac:dyDescent="0.3">
      <c r="G5285" s="53">
        <v>0</v>
      </c>
    </row>
    <row r="5286" spans="7:7" x14ac:dyDescent="0.3">
      <c r="G5286" s="53">
        <v>0</v>
      </c>
    </row>
    <row r="5287" spans="7:7" x14ac:dyDescent="0.3">
      <c r="G5287" s="53">
        <v>0</v>
      </c>
    </row>
    <row r="5288" spans="7:7" x14ac:dyDescent="0.3">
      <c r="G5288" s="53">
        <v>0</v>
      </c>
    </row>
    <row r="5289" spans="7:7" x14ac:dyDescent="0.3">
      <c r="G5289" s="53">
        <v>0</v>
      </c>
    </row>
    <row r="5290" spans="7:7" x14ac:dyDescent="0.3">
      <c r="G5290" s="53">
        <v>0</v>
      </c>
    </row>
    <row r="5291" spans="7:7" x14ac:dyDescent="0.3">
      <c r="G5291" s="53">
        <v>0</v>
      </c>
    </row>
    <row r="5292" spans="7:7" x14ac:dyDescent="0.3">
      <c r="G5292" s="53">
        <v>0</v>
      </c>
    </row>
    <row r="5293" spans="7:7" x14ac:dyDescent="0.3">
      <c r="G5293" s="53">
        <v>0</v>
      </c>
    </row>
    <row r="5294" spans="7:7" x14ac:dyDescent="0.3">
      <c r="G5294" s="53">
        <v>0</v>
      </c>
    </row>
    <row r="5295" spans="7:7" x14ac:dyDescent="0.3">
      <c r="G5295" s="53">
        <v>0</v>
      </c>
    </row>
    <row r="5296" spans="7:7" x14ac:dyDescent="0.3">
      <c r="G5296" s="53">
        <v>0</v>
      </c>
    </row>
    <row r="5297" spans="7:7" x14ac:dyDescent="0.3">
      <c r="G5297" s="53">
        <v>0</v>
      </c>
    </row>
    <row r="5298" spans="7:7" x14ac:dyDescent="0.3">
      <c r="G5298" s="53">
        <v>0</v>
      </c>
    </row>
    <row r="5299" spans="7:7" x14ac:dyDescent="0.3">
      <c r="G5299" s="53">
        <v>0</v>
      </c>
    </row>
    <row r="5300" spans="7:7" x14ac:dyDescent="0.3">
      <c r="G5300" s="53">
        <v>0</v>
      </c>
    </row>
    <row r="5301" spans="7:7" x14ac:dyDescent="0.3">
      <c r="G5301" s="53">
        <v>0</v>
      </c>
    </row>
    <row r="5302" spans="7:7" x14ac:dyDescent="0.3">
      <c r="G5302" s="53">
        <v>0</v>
      </c>
    </row>
    <row r="5303" spans="7:7" x14ac:dyDescent="0.3">
      <c r="G5303" s="53">
        <v>0</v>
      </c>
    </row>
    <row r="5304" spans="7:7" x14ac:dyDescent="0.3">
      <c r="G5304" s="53">
        <v>0</v>
      </c>
    </row>
    <row r="5305" spans="7:7" x14ac:dyDescent="0.3">
      <c r="G5305" s="53">
        <v>0</v>
      </c>
    </row>
    <row r="5306" spans="7:7" x14ac:dyDescent="0.3">
      <c r="G5306" s="53">
        <v>0</v>
      </c>
    </row>
    <row r="5307" spans="7:7" x14ac:dyDescent="0.3">
      <c r="G5307" s="53">
        <v>0</v>
      </c>
    </row>
    <row r="5308" spans="7:7" x14ac:dyDescent="0.3">
      <c r="G5308" s="53">
        <v>0</v>
      </c>
    </row>
    <row r="5309" spans="7:7" x14ac:dyDescent="0.3">
      <c r="G5309" s="53">
        <v>0</v>
      </c>
    </row>
    <row r="5310" spans="7:7" x14ac:dyDescent="0.3">
      <c r="G5310" s="53">
        <v>0</v>
      </c>
    </row>
    <row r="5311" spans="7:7" x14ac:dyDescent="0.3">
      <c r="G5311" s="53">
        <v>0</v>
      </c>
    </row>
    <row r="5312" spans="7:7" x14ac:dyDescent="0.3">
      <c r="G5312" s="53">
        <v>0</v>
      </c>
    </row>
    <row r="5313" spans="7:7" x14ac:dyDescent="0.3">
      <c r="G5313" s="53">
        <v>0</v>
      </c>
    </row>
    <row r="5314" spans="7:7" x14ac:dyDescent="0.3">
      <c r="G5314" s="53">
        <v>0</v>
      </c>
    </row>
    <row r="5315" spans="7:7" x14ac:dyDescent="0.3">
      <c r="G5315" s="53">
        <v>0</v>
      </c>
    </row>
    <row r="5316" spans="7:7" x14ac:dyDescent="0.3">
      <c r="G5316" s="53">
        <v>0</v>
      </c>
    </row>
    <row r="5317" spans="7:7" x14ac:dyDescent="0.3">
      <c r="G5317" s="53">
        <v>0</v>
      </c>
    </row>
    <row r="5318" spans="7:7" x14ac:dyDescent="0.3">
      <c r="G5318" s="53">
        <v>0</v>
      </c>
    </row>
    <row r="5319" spans="7:7" x14ac:dyDescent="0.3">
      <c r="G5319" s="53">
        <v>0</v>
      </c>
    </row>
    <row r="5320" spans="7:7" x14ac:dyDescent="0.3">
      <c r="G5320" s="53">
        <v>0</v>
      </c>
    </row>
    <row r="5321" spans="7:7" x14ac:dyDescent="0.3">
      <c r="G5321" s="53">
        <v>0</v>
      </c>
    </row>
    <row r="5322" spans="7:7" x14ac:dyDescent="0.3">
      <c r="G5322" s="53">
        <v>0</v>
      </c>
    </row>
    <row r="5323" spans="7:7" x14ac:dyDescent="0.3">
      <c r="G5323" s="53">
        <v>0</v>
      </c>
    </row>
    <row r="5324" spans="7:7" x14ac:dyDescent="0.3">
      <c r="G5324" s="53">
        <v>0</v>
      </c>
    </row>
    <row r="5325" spans="7:7" x14ac:dyDescent="0.3">
      <c r="G5325" s="53">
        <v>0</v>
      </c>
    </row>
    <row r="5326" spans="7:7" x14ac:dyDescent="0.3">
      <c r="G5326" s="53">
        <v>0</v>
      </c>
    </row>
    <row r="5327" spans="7:7" x14ac:dyDescent="0.3">
      <c r="G5327" s="53">
        <v>0</v>
      </c>
    </row>
    <row r="5328" spans="7:7" x14ac:dyDescent="0.3">
      <c r="G5328" s="53">
        <v>0</v>
      </c>
    </row>
    <row r="5329" spans="7:7" x14ac:dyDescent="0.3">
      <c r="G5329" s="53">
        <v>0</v>
      </c>
    </row>
    <row r="5330" spans="7:7" x14ac:dyDescent="0.3">
      <c r="G5330" s="53">
        <v>0</v>
      </c>
    </row>
    <row r="5331" spans="7:7" x14ac:dyDescent="0.3">
      <c r="G5331" s="53">
        <v>0</v>
      </c>
    </row>
    <row r="5332" spans="7:7" x14ac:dyDescent="0.3">
      <c r="G5332" s="53">
        <v>0</v>
      </c>
    </row>
    <row r="5333" spans="7:7" x14ac:dyDescent="0.3">
      <c r="G5333" s="53">
        <v>0</v>
      </c>
    </row>
    <row r="5334" spans="7:7" x14ac:dyDescent="0.3">
      <c r="G5334" s="53">
        <v>0</v>
      </c>
    </row>
    <row r="5335" spans="7:7" x14ac:dyDescent="0.3">
      <c r="G5335" s="53">
        <v>0</v>
      </c>
    </row>
    <row r="5336" spans="7:7" x14ac:dyDescent="0.3">
      <c r="G5336" s="53">
        <v>0</v>
      </c>
    </row>
    <row r="5337" spans="7:7" x14ac:dyDescent="0.3">
      <c r="G5337" s="53">
        <v>0</v>
      </c>
    </row>
    <row r="5338" spans="7:7" x14ac:dyDescent="0.3">
      <c r="G5338" s="53">
        <v>0</v>
      </c>
    </row>
    <row r="5339" spans="7:7" x14ac:dyDescent="0.3">
      <c r="G5339" s="53">
        <v>0</v>
      </c>
    </row>
    <row r="5340" spans="7:7" x14ac:dyDescent="0.3">
      <c r="G5340" s="53">
        <v>0</v>
      </c>
    </row>
    <row r="5341" spans="7:7" x14ac:dyDescent="0.3">
      <c r="G5341" s="53">
        <v>0</v>
      </c>
    </row>
    <row r="5342" spans="7:7" x14ac:dyDescent="0.3">
      <c r="G5342" s="53">
        <v>0</v>
      </c>
    </row>
    <row r="5343" spans="7:7" x14ac:dyDescent="0.3">
      <c r="G5343" s="53">
        <v>0</v>
      </c>
    </row>
    <row r="5344" spans="7:7" x14ac:dyDescent="0.3">
      <c r="G5344" s="53">
        <v>0</v>
      </c>
    </row>
    <row r="5345" spans="7:7" x14ac:dyDescent="0.3">
      <c r="G5345" s="53">
        <v>0</v>
      </c>
    </row>
    <row r="5346" spans="7:7" x14ac:dyDescent="0.3">
      <c r="G5346" s="53">
        <v>0</v>
      </c>
    </row>
    <row r="5347" spans="7:7" x14ac:dyDescent="0.3">
      <c r="G5347" s="53">
        <v>0</v>
      </c>
    </row>
    <row r="5348" spans="7:7" x14ac:dyDescent="0.3">
      <c r="G5348" s="53">
        <v>0</v>
      </c>
    </row>
    <row r="5349" spans="7:7" x14ac:dyDescent="0.3">
      <c r="G5349" s="53">
        <v>0</v>
      </c>
    </row>
    <row r="5350" spans="7:7" x14ac:dyDescent="0.3">
      <c r="G5350" s="53">
        <v>0</v>
      </c>
    </row>
    <row r="5351" spans="7:7" x14ac:dyDescent="0.3">
      <c r="G5351" s="53">
        <v>0</v>
      </c>
    </row>
    <row r="5352" spans="7:7" x14ac:dyDescent="0.3">
      <c r="G5352" s="53">
        <v>0</v>
      </c>
    </row>
    <row r="5353" spans="7:7" x14ac:dyDescent="0.3">
      <c r="G5353" s="53">
        <v>0</v>
      </c>
    </row>
    <row r="5354" spans="7:7" x14ac:dyDescent="0.3">
      <c r="G5354" s="53">
        <v>0</v>
      </c>
    </row>
    <row r="5355" spans="7:7" x14ac:dyDescent="0.3">
      <c r="G5355" s="53">
        <v>0</v>
      </c>
    </row>
    <row r="5356" spans="7:7" x14ac:dyDescent="0.3">
      <c r="G5356" s="53">
        <v>0</v>
      </c>
    </row>
    <row r="5357" spans="7:7" x14ac:dyDescent="0.3">
      <c r="G5357" s="53">
        <v>0</v>
      </c>
    </row>
    <row r="5358" spans="7:7" x14ac:dyDescent="0.3">
      <c r="G5358" s="53">
        <v>0</v>
      </c>
    </row>
    <row r="5359" spans="7:7" x14ac:dyDescent="0.3">
      <c r="G5359" s="53">
        <v>0</v>
      </c>
    </row>
    <row r="5360" spans="7:7" x14ac:dyDescent="0.3">
      <c r="G5360" s="53">
        <v>0</v>
      </c>
    </row>
    <row r="5361" spans="7:7" x14ac:dyDescent="0.3">
      <c r="G5361" s="53">
        <v>0</v>
      </c>
    </row>
    <row r="5362" spans="7:7" x14ac:dyDescent="0.3">
      <c r="G5362" s="53">
        <v>0</v>
      </c>
    </row>
    <row r="5363" spans="7:7" x14ac:dyDescent="0.3">
      <c r="G5363" s="53">
        <v>0</v>
      </c>
    </row>
    <row r="5364" spans="7:7" x14ac:dyDescent="0.3">
      <c r="G5364" s="53">
        <v>0</v>
      </c>
    </row>
    <row r="5365" spans="7:7" x14ac:dyDescent="0.3">
      <c r="G5365" s="53">
        <v>0</v>
      </c>
    </row>
    <row r="5366" spans="7:7" x14ac:dyDescent="0.3">
      <c r="G5366" s="53">
        <v>0</v>
      </c>
    </row>
    <row r="5367" spans="7:7" x14ac:dyDescent="0.3">
      <c r="G5367" s="53">
        <v>0</v>
      </c>
    </row>
    <row r="5368" spans="7:7" x14ac:dyDescent="0.3">
      <c r="G5368" s="53">
        <v>0</v>
      </c>
    </row>
    <row r="5369" spans="7:7" x14ac:dyDescent="0.3">
      <c r="G5369" s="53">
        <v>0</v>
      </c>
    </row>
    <row r="5370" spans="7:7" x14ac:dyDescent="0.3">
      <c r="G5370" s="53">
        <v>0</v>
      </c>
    </row>
    <row r="5371" spans="7:7" x14ac:dyDescent="0.3">
      <c r="G5371" s="53">
        <v>0</v>
      </c>
    </row>
    <row r="5372" spans="7:7" x14ac:dyDescent="0.3">
      <c r="G5372" s="53">
        <v>0</v>
      </c>
    </row>
    <row r="5373" spans="7:7" x14ac:dyDescent="0.3">
      <c r="G5373" s="53">
        <v>0</v>
      </c>
    </row>
    <row r="5374" spans="7:7" x14ac:dyDescent="0.3">
      <c r="G5374" s="53">
        <v>0</v>
      </c>
    </row>
    <row r="5375" spans="7:7" x14ac:dyDescent="0.3">
      <c r="G5375" s="53">
        <v>0</v>
      </c>
    </row>
    <row r="5376" spans="7:7" x14ac:dyDescent="0.3">
      <c r="G5376" s="53">
        <v>0</v>
      </c>
    </row>
    <row r="5377" spans="7:7" x14ac:dyDescent="0.3">
      <c r="G5377" s="53">
        <v>0</v>
      </c>
    </row>
    <row r="5378" spans="7:7" x14ac:dyDescent="0.3">
      <c r="G5378" s="53">
        <v>0</v>
      </c>
    </row>
    <row r="5379" spans="7:7" x14ac:dyDescent="0.3">
      <c r="G5379" s="53">
        <v>0</v>
      </c>
    </row>
    <row r="5380" spans="7:7" x14ac:dyDescent="0.3">
      <c r="G5380" s="53">
        <v>0</v>
      </c>
    </row>
    <row r="5381" spans="7:7" x14ac:dyDescent="0.3">
      <c r="G5381" s="53">
        <v>0</v>
      </c>
    </row>
    <row r="5382" spans="7:7" x14ac:dyDescent="0.3">
      <c r="G5382" s="53">
        <v>0</v>
      </c>
    </row>
    <row r="5383" spans="7:7" x14ac:dyDescent="0.3">
      <c r="G5383" s="53">
        <v>0</v>
      </c>
    </row>
    <row r="5384" spans="7:7" x14ac:dyDescent="0.3">
      <c r="G5384" s="53">
        <v>0</v>
      </c>
    </row>
    <row r="5385" spans="7:7" x14ac:dyDescent="0.3">
      <c r="G5385" s="53">
        <v>0</v>
      </c>
    </row>
    <row r="5386" spans="7:7" x14ac:dyDescent="0.3">
      <c r="G5386" s="53">
        <v>0</v>
      </c>
    </row>
    <row r="5387" spans="7:7" x14ac:dyDescent="0.3">
      <c r="G5387" s="53">
        <v>0</v>
      </c>
    </row>
    <row r="5388" spans="7:7" x14ac:dyDescent="0.3">
      <c r="G5388" s="53">
        <v>0</v>
      </c>
    </row>
    <row r="5389" spans="7:7" x14ac:dyDescent="0.3">
      <c r="G5389" s="53">
        <v>0</v>
      </c>
    </row>
    <row r="5390" spans="7:7" x14ac:dyDescent="0.3">
      <c r="G5390" s="53">
        <v>0</v>
      </c>
    </row>
    <row r="5391" spans="7:7" x14ac:dyDescent="0.3">
      <c r="G5391" s="53">
        <v>0</v>
      </c>
    </row>
    <row r="5392" spans="7:7" x14ac:dyDescent="0.3">
      <c r="G5392" s="53">
        <v>0</v>
      </c>
    </row>
    <row r="5393" spans="7:7" x14ac:dyDescent="0.3">
      <c r="G5393" s="53">
        <v>0</v>
      </c>
    </row>
    <row r="5394" spans="7:7" x14ac:dyDescent="0.3">
      <c r="G5394" s="53">
        <v>0</v>
      </c>
    </row>
    <row r="5395" spans="7:7" x14ac:dyDescent="0.3">
      <c r="G5395" s="53">
        <v>0</v>
      </c>
    </row>
    <row r="5396" spans="7:7" x14ac:dyDescent="0.3">
      <c r="G5396" s="53">
        <v>0</v>
      </c>
    </row>
    <row r="5397" spans="7:7" x14ac:dyDescent="0.3">
      <c r="G5397" s="53">
        <v>0</v>
      </c>
    </row>
    <row r="5398" spans="7:7" x14ac:dyDescent="0.3">
      <c r="G5398" s="53">
        <v>0</v>
      </c>
    </row>
    <row r="5399" spans="7:7" x14ac:dyDescent="0.3">
      <c r="G5399" s="53">
        <v>0</v>
      </c>
    </row>
    <row r="5400" spans="7:7" x14ac:dyDescent="0.3">
      <c r="G5400" s="53">
        <v>0</v>
      </c>
    </row>
    <row r="5401" spans="7:7" x14ac:dyDescent="0.3">
      <c r="G5401" s="53">
        <v>0</v>
      </c>
    </row>
    <row r="5402" spans="7:7" x14ac:dyDescent="0.3">
      <c r="G5402" s="53">
        <v>0</v>
      </c>
    </row>
    <row r="5403" spans="7:7" x14ac:dyDescent="0.3">
      <c r="G5403" s="53">
        <v>0</v>
      </c>
    </row>
    <row r="5404" spans="7:7" x14ac:dyDescent="0.3">
      <c r="G5404" s="53">
        <v>0</v>
      </c>
    </row>
    <row r="5405" spans="7:7" x14ac:dyDescent="0.3">
      <c r="G5405" s="53">
        <v>0</v>
      </c>
    </row>
    <row r="5406" spans="7:7" x14ac:dyDescent="0.3">
      <c r="G5406" s="53">
        <v>0</v>
      </c>
    </row>
    <row r="5407" spans="7:7" x14ac:dyDescent="0.3">
      <c r="G5407" s="53">
        <v>0</v>
      </c>
    </row>
    <row r="5408" spans="7:7" x14ac:dyDescent="0.3">
      <c r="G5408" s="53">
        <v>0</v>
      </c>
    </row>
    <row r="5409" spans="7:7" x14ac:dyDescent="0.3">
      <c r="G5409" s="53">
        <v>0</v>
      </c>
    </row>
    <row r="5410" spans="7:7" x14ac:dyDescent="0.3">
      <c r="G5410" s="53">
        <v>0</v>
      </c>
    </row>
    <row r="5411" spans="7:7" x14ac:dyDescent="0.3">
      <c r="G5411" s="53">
        <v>0</v>
      </c>
    </row>
    <row r="5412" spans="7:7" x14ac:dyDescent="0.3">
      <c r="G5412" s="53">
        <v>0</v>
      </c>
    </row>
    <row r="5413" spans="7:7" x14ac:dyDescent="0.3">
      <c r="G5413" s="53">
        <v>0</v>
      </c>
    </row>
    <row r="5414" spans="7:7" x14ac:dyDescent="0.3">
      <c r="G5414" s="53">
        <v>0</v>
      </c>
    </row>
    <row r="5415" spans="7:7" x14ac:dyDescent="0.3">
      <c r="G5415" s="53">
        <v>0</v>
      </c>
    </row>
    <row r="5416" spans="7:7" x14ac:dyDescent="0.3">
      <c r="G5416" s="53">
        <v>0</v>
      </c>
    </row>
    <row r="5417" spans="7:7" x14ac:dyDescent="0.3">
      <c r="G5417" s="53">
        <v>0</v>
      </c>
    </row>
    <row r="5418" spans="7:7" x14ac:dyDescent="0.3">
      <c r="G5418" s="53">
        <v>0</v>
      </c>
    </row>
    <row r="5419" spans="7:7" x14ac:dyDescent="0.3">
      <c r="G5419" s="53">
        <v>0</v>
      </c>
    </row>
    <row r="5420" spans="7:7" x14ac:dyDescent="0.3">
      <c r="G5420" s="53">
        <v>0</v>
      </c>
    </row>
    <row r="5421" spans="7:7" x14ac:dyDescent="0.3">
      <c r="G5421" s="53">
        <v>0</v>
      </c>
    </row>
    <row r="5422" spans="7:7" x14ac:dyDescent="0.3">
      <c r="G5422" s="53">
        <v>0</v>
      </c>
    </row>
    <row r="5423" spans="7:7" x14ac:dyDescent="0.3">
      <c r="G5423" s="53">
        <v>0</v>
      </c>
    </row>
    <row r="5424" spans="7:7" x14ac:dyDescent="0.3">
      <c r="G5424" s="53">
        <v>0</v>
      </c>
    </row>
    <row r="5425" spans="7:7" x14ac:dyDescent="0.3">
      <c r="G5425" s="53">
        <v>0</v>
      </c>
    </row>
    <row r="5426" spans="7:7" x14ac:dyDescent="0.3">
      <c r="G5426" s="53">
        <v>0</v>
      </c>
    </row>
    <row r="5427" spans="7:7" x14ac:dyDescent="0.3">
      <c r="G5427" s="53">
        <v>0</v>
      </c>
    </row>
    <row r="5428" spans="7:7" x14ac:dyDescent="0.3">
      <c r="G5428" s="53">
        <v>0</v>
      </c>
    </row>
    <row r="5429" spans="7:7" x14ac:dyDescent="0.3">
      <c r="G5429" s="53">
        <v>0</v>
      </c>
    </row>
    <row r="5430" spans="7:7" x14ac:dyDescent="0.3">
      <c r="G5430" s="53">
        <v>0</v>
      </c>
    </row>
    <row r="5431" spans="7:7" x14ac:dyDescent="0.3">
      <c r="G5431" s="53">
        <v>0</v>
      </c>
    </row>
    <row r="5432" spans="7:7" x14ac:dyDescent="0.3">
      <c r="G5432" s="53">
        <v>0</v>
      </c>
    </row>
    <row r="5433" spans="7:7" x14ac:dyDescent="0.3">
      <c r="G5433" s="53">
        <v>0</v>
      </c>
    </row>
    <row r="5434" spans="7:7" x14ac:dyDescent="0.3">
      <c r="G5434" s="53">
        <v>0</v>
      </c>
    </row>
    <row r="5435" spans="7:7" x14ac:dyDescent="0.3">
      <c r="G5435" s="53">
        <v>0</v>
      </c>
    </row>
    <row r="5436" spans="7:7" x14ac:dyDescent="0.3">
      <c r="G5436" s="53">
        <v>0</v>
      </c>
    </row>
    <row r="5437" spans="7:7" x14ac:dyDescent="0.3">
      <c r="G5437" s="53">
        <v>0</v>
      </c>
    </row>
    <row r="5438" spans="7:7" x14ac:dyDescent="0.3">
      <c r="G5438" s="53">
        <v>0</v>
      </c>
    </row>
    <row r="5439" spans="7:7" x14ac:dyDescent="0.3">
      <c r="G5439" s="53">
        <v>0</v>
      </c>
    </row>
    <row r="5440" spans="7:7" x14ac:dyDescent="0.3">
      <c r="G5440" s="53">
        <v>0</v>
      </c>
    </row>
    <row r="5441" spans="7:7" x14ac:dyDescent="0.3">
      <c r="G5441" s="53">
        <v>0</v>
      </c>
    </row>
    <row r="5442" spans="7:7" x14ac:dyDescent="0.3">
      <c r="G5442" s="53">
        <v>0</v>
      </c>
    </row>
    <row r="5443" spans="7:7" x14ac:dyDescent="0.3">
      <c r="G5443" s="53">
        <v>0</v>
      </c>
    </row>
    <row r="5444" spans="7:7" x14ac:dyDescent="0.3">
      <c r="G5444" s="53">
        <v>0</v>
      </c>
    </row>
    <row r="5445" spans="7:7" x14ac:dyDescent="0.3">
      <c r="G5445" s="53">
        <v>0</v>
      </c>
    </row>
    <row r="5446" spans="7:7" x14ac:dyDescent="0.3">
      <c r="G5446" s="53">
        <v>0</v>
      </c>
    </row>
    <row r="5447" spans="7:7" x14ac:dyDescent="0.3">
      <c r="G5447" s="53">
        <v>0</v>
      </c>
    </row>
    <row r="5448" spans="7:7" x14ac:dyDescent="0.3">
      <c r="G5448" s="53">
        <v>0</v>
      </c>
    </row>
    <row r="5449" spans="7:7" x14ac:dyDescent="0.3">
      <c r="G5449" s="53">
        <v>0</v>
      </c>
    </row>
    <row r="5450" spans="7:7" x14ac:dyDescent="0.3">
      <c r="G5450" s="53">
        <v>0</v>
      </c>
    </row>
    <row r="5451" spans="7:7" x14ac:dyDescent="0.3">
      <c r="G5451" s="53">
        <v>0</v>
      </c>
    </row>
    <row r="5452" spans="7:7" x14ac:dyDescent="0.3">
      <c r="G5452" s="53">
        <v>0</v>
      </c>
    </row>
    <row r="5453" spans="7:7" x14ac:dyDescent="0.3">
      <c r="G5453" s="53">
        <v>0</v>
      </c>
    </row>
    <row r="5454" spans="7:7" x14ac:dyDescent="0.3">
      <c r="G5454" s="53">
        <v>0</v>
      </c>
    </row>
    <row r="5455" spans="7:7" x14ac:dyDescent="0.3">
      <c r="G5455" s="53">
        <v>0</v>
      </c>
    </row>
    <row r="5456" spans="7:7" x14ac:dyDescent="0.3">
      <c r="G5456" s="53">
        <v>0</v>
      </c>
    </row>
    <row r="5457" spans="7:7" x14ac:dyDescent="0.3">
      <c r="G5457" s="53">
        <v>0</v>
      </c>
    </row>
    <row r="5458" spans="7:7" x14ac:dyDescent="0.3">
      <c r="G5458" s="53">
        <v>0</v>
      </c>
    </row>
    <row r="5459" spans="7:7" x14ac:dyDescent="0.3">
      <c r="G5459" s="53">
        <v>0</v>
      </c>
    </row>
    <row r="5460" spans="7:7" x14ac:dyDescent="0.3">
      <c r="G5460" s="53">
        <v>0</v>
      </c>
    </row>
    <row r="5461" spans="7:7" x14ac:dyDescent="0.3">
      <c r="G5461" s="53">
        <v>0</v>
      </c>
    </row>
    <row r="5462" spans="7:7" x14ac:dyDescent="0.3">
      <c r="G5462" s="53">
        <v>0</v>
      </c>
    </row>
    <row r="5463" spans="7:7" x14ac:dyDescent="0.3">
      <c r="G5463" s="53">
        <v>0</v>
      </c>
    </row>
    <row r="5464" spans="7:7" x14ac:dyDescent="0.3">
      <c r="G5464" s="53">
        <v>0</v>
      </c>
    </row>
    <row r="5465" spans="7:7" x14ac:dyDescent="0.3">
      <c r="G5465" s="53">
        <v>0</v>
      </c>
    </row>
    <row r="5466" spans="7:7" x14ac:dyDescent="0.3">
      <c r="G5466" s="53">
        <v>0</v>
      </c>
    </row>
    <row r="5467" spans="7:7" x14ac:dyDescent="0.3">
      <c r="G5467" s="53">
        <v>0</v>
      </c>
    </row>
    <row r="5468" spans="7:7" x14ac:dyDescent="0.3">
      <c r="G5468" s="53">
        <v>0</v>
      </c>
    </row>
    <row r="5469" spans="7:7" x14ac:dyDescent="0.3">
      <c r="G5469" s="53">
        <v>0</v>
      </c>
    </row>
    <row r="5470" spans="7:7" x14ac:dyDescent="0.3">
      <c r="G5470" s="53">
        <v>0</v>
      </c>
    </row>
    <row r="5471" spans="7:7" x14ac:dyDescent="0.3">
      <c r="G5471" s="53">
        <v>0</v>
      </c>
    </row>
    <row r="5472" spans="7:7" x14ac:dyDescent="0.3">
      <c r="G5472" s="53">
        <v>0</v>
      </c>
    </row>
    <row r="5473" spans="7:7" x14ac:dyDescent="0.3">
      <c r="G5473" s="53">
        <v>0</v>
      </c>
    </row>
    <row r="5474" spans="7:7" x14ac:dyDescent="0.3">
      <c r="G5474" s="53">
        <v>0</v>
      </c>
    </row>
    <row r="5475" spans="7:7" x14ac:dyDescent="0.3">
      <c r="G5475" s="53">
        <v>0</v>
      </c>
    </row>
    <row r="5476" spans="7:7" x14ac:dyDescent="0.3">
      <c r="G5476" s="53">
        <v>0</v>
      </c>
    </row>
    <row r="5477" spans="7:7" x14ac:dyDescent="0.3">
      <c r="G5477" s="53">
        <v>0</v>
      </c>
    </row>
    <row r="5478" spans="7:7" x14ac:dyDescent="0.3">
      <c r="G5478" s="53">
        <v>0</v>
      </c>
    </row>
    <row r="5479" spans="7:7" x14ac:dyDescent="0.3">
      <c r="G5479" s="53">
        <v>0</v>
      </c>
    </row>
    <row r="5480" spans="7:7" x14ac:dyDescent="0.3">
      <c r="G5480" s="53">
        <v>0</v>
      </c>
    </row>
    <row r="5481" spans="7:7" x14ac:dyDescent="0.3">
      <c r="G5481" s="53">
        <v>0</v>
      </c>
    </row>
    <row r="5482" spans="7:7" x14ac:dyDescent="0.3">
      <c r="G5482" s="53">
        <v>0</v>
      </c>
    </row>
    <row r="5483" spans="7:7" x14ac:dyDescent="0.3">
      <c r="G5483" s="53">
        <v>0</v>
      </c>
    </row>
    <row r="5484" spans="7:7" x14ac:dyDescent="0.3">
      <c r="G5484" s="53">
        <v>0</v>
      </c>
    </row>
    <row r="5485" spans="7:7" x14ac:dyDescent="0.3">
      <c r="G5485" s="53">
        <v>0</v>
      </c>
    </row>
    <row r="5486" spans="7:7" x14ac:dyDescent="0.3">
      <c r="G5486" s="53">
        <v>0</v>
      </c>
    </row>
    <row r="5487" spans="7:7" x14ac:dyDescent="0.3">
      <c r="G5487" s="53">
        <v>0</v>
      </c>
    </row>
    <row r="5488" spans="7:7" x14ac:dyDescent="0.3">
      <c r="G5488" s="53">
        <v>0</v>
      </c>
    </row>
    <row r="5489" spans="7:7" x14ac:dyDescent="0.3">
      <c r="G5489" s="53">
        <v>0</v>
      </c>
    </row>
    <row r="5490" spans="7:7" x14ac:dyDescent="0.3">
      <c r="G5490" s="53">
        <v>0</v>
      </c>
    </row>
    <row r="5491" spans="7:7" x14ac:dyDescent="0.3">
      <c r="G5491" s="53">
        <v>0</v>
      </c>
    </row>
    <row r="5492" spans="7:7" x14ac:dyDescent="0.3">
      <c r="G5492" s="53">
        <v>0</v>
      </c>
    </row>
    <row r="5493" spans="7:7" x14ac:dyDescent="0.3">
      <c r="G5493" s="53">
        <v>0</v>
      </c>
    </row>
    <row r="5494" spans="7:7" x14ac:dyDescent="0.3">
      <c r="G5494" s="53">
        <v>0</v>
      </c>
    </row>
    <row r="5495" spans="7:7" x14ac:dyDescent="0.3">
      <c r="G5495" s="53">
        <v>0</v>
      </c>
    </row>
    <row r="5496" spans="7:7" x14ac:dyDescent="0.3">
      <c r="G5496" s="53">
        <v>0</v>
      </c>
    </row>
    <row r="5497" spans="7:7" x14ac:dyDescent="0.3">
      <c r="G5497" s="53">
        <v>0</v>
      </c>
    </row>
    <row r="5498" spans="7:7" x14ac:dyDescent="0.3">
      <c r="G5498" s="53">
        <v>0</v>
      </c>
    </row>
    <row r="5499" spans="7:7" x14ac:dyDescent="0.3">
      <c r="G5499" s="53">
        <v>0</v>
      </c>
    </row>
    <row r="5500" spans="7:7" x14ac:dyDescent="0.3">
      <c r="G5500" s="53">
        <v>0</v>
      </c>
    </row>
    <row r="5501" spans="7:7" x14ac:dyDescent="0.3">
      <c r="G5501" s="53">
        <v>0</v>
      </c>
    </row>
    <row r="5502" spans="7:7" x14ac:dyDescent="0.3">
      <c r="G5502" s="53">
        <v>0</v>
      </c>
    </row>
    <row r="5503" spans="7:7" x14ac:dyDescent="0.3">
      <c r="G5503" s="53">
        <v>0</v>
      </c>
    </row>
    <row r="5504" spans="7:7" x14ac:dyDescent="0.3">
      <c r="G5504" s="53">
        <v>0</v>
      </c>
    </row>
    <row r="5505" spans="7:7" x14ac:dyDescent="0.3">
      <c r="G5505" s="53">
        <v>0</v>
      </c>
    </row>
    <row r="5506" spans="7:7" x14ac:dyDescent="0.3">
      <c r="G5506" s="53">
        <v>0</v>
      </c>
    </row>
    <row r="5507" spans="7:7" x14ac:dyDescent="0.3">
      <c r="G5507" s="53">
        <v>0</v>
      </c>
    </row>
    <row r="5508" spans="7:7" x14ac:dyDescent="0.3">
      <c r="G5508" s="53">
        <v>0</v>
      </c>
    </row>
    <row r="5509" spans="7:7" x14ac:dyDescent="0.3">
      <c r="G5509" s="53">
        <v>0</v>
      </c>
    </row>
    <row r="5510" spans="7:7" x14ac:dyDescent="0.3">
      <c r="G5510" s="53">
        <v>0</v>
      </c>
    </row>
    <row r="5511" spans="7:7" x14ac:dyDescent="0.3">
      <c r="G5511" s="53">
        <v>0</v>
      </c>
    </row>
    <row r="5512" spans="7:7" x14ac:dyDescent="0.3">
      <c r="G5512" s="53">
        <v>0</v>
      </c>
    </row>
    <row r="5513" spans="7:7" x14ac:dyDescent="0.3">
      <c r="G5513" s="53">
        <v>0</v>
      </c>
    </row>
    <row r="5514" spans="7:7" x14ac:dyDescent="0.3">
      <c r="G5514" s="53">
        <v>0</v>
      </c>
    </row>
    <row r="5515" spans="7:7" x14ac:dyDescent="0.3">
      <c r="G5515" s="53">
        <v>0</v>
      </c>
    </row>
    <row r="5516" spans="7:7" x14ac:dyDescent="0.3">
      <c r="G5516" s="53">
        <v>0</v>
      </c>
    </row>
    <row r="5517" spans="7:7" x14ac:dyDescent="0.3">
      <c r="G5517" s="53">
        <v>0</v>
      </c>
    </row>
    <row r="5518" spans="7:7" x14ac:dyDescent="0.3">
      <c r="G5518" s="53">
        <v>0</v>
      </c>
    </row>
    <row r="5519" spans="7:7" x14ac:dyDescent="0.3">
      <c r="G5519" s="53">
        <v>0</v>
      </c>
    </row>
    <row r="5520" spans="7:7" x14ac:dyDescent="0.3">
      <c r="G5520" s="53">
        <v>0</v>
      </c>
    </row>
    <row r="5521" spans="7:7" x14ac:dyDescent="0.3">
      <c r="G5521" s="53">
        <v>0</v>
      </c>
    </row>
    <row r="5522" spans="7:7" x14ac:dyDescent="0.3">
      <c r="G5522" s="53">
        <v>0</v>
      </c>
    </row>
    <row r="5523" spans="7:7" x14ac:dyDescent="0.3">
      <c r="G5523" s="53">
        <v>0</v>
      </c>
    </row>
    <row r="5524" spans="7:7" x14ac:dyDescent="0.3">
      <c r="G5524" s="53">
        <v>0</v>
      </c>
    </row>
    <row r="5525" spans="7:7" x14ac:dyDescent="0.3">
      <c r="G5525" s="53">
        <v>0</v>
      </c>
    </row>
    <row r="5526" spans="7:7" x14ac:dyDescent="0.3">
      <c r="G5526" s="53">
        <v>0</v>
      </c>
    </row>
    <row r="5527" spans="7:7" x14ac:dyDescent="0.3">
      <c r="G5527" s="53">
        <v>0</v>
      </c>
    </row>
    <row r="5528" spans="7:7" x14ac:dyDescent="0.3">
      <c r="G5528" s="53">
        <v>0</v>
      </c>
    </row>
    <row r="5529" spans="7:7" x14ac:dyDescent="0.3">
      <c r="G5529" s="53">
        <v>0</v>
      </c>
    </row>
    <row r="5530" spans="7:7" x14ac:dyDescent="0.3">
      <c r="G5530" s="53">
        <v>0</v>
      </c>
    </row>
    <row r="5531" spans="7:7" x14ac:dyDescent="0.3">
      <c r="G5531" s="53">
        <v>0</v>
      </c>
    </row>
    <row r="5532" spans="7:7" x14ac:dyDescent="0.3">
      <c r="G5532" s="53">
        <v>0</v>
      </c>
    </row>
    <row r="5533" spans="7:7" x14ac:dyDescent="0.3">
      <c r="G5533" s="53">
        <v>0</v>
      </c>
    </row>
    <row r="5534" spans="7:7" x14ac:dyDescent="0.3">
      <c r="G5534" s="53">
        <v>0</v>
      </c>
    </row>
    <row r="5535" spans="7:7" x14ac:dyDescent="0.3">
      <c r="G5535" s="53">
        <v>0</v>
      </c>
    </row>
    <row r="5536" spans="7:7" x14ac:dyDescent="0.3">
      <c r="G5536" s="53">
        <v>0</v>
      </c>
    </row>
    <row r="5537" spans="7:7" x14ac:dyDescent="0.3">
      <c r="G5537" s="53">
        <v>0</v>
      </c>
    </row>
    <row r="5538" spans="7:7" x14ac:dyDescent="0.3">
      <c r="G5538" s="53">
        <v>0</v>
      </c>
    </row>
    <row r="5539" spans="7:7" x14ac:dyDescent="0.3">
      <c r="G5539" s="53">
        <v>0</v>
      </c>
    </row>
    <row r="5540" spans="7:7" x14ac:dyDescent="0.3">
      <c r="G5540" s="53">
        <v>0</v>
      </c>
    </row>
    <row r="5541" spans="7:7" x14ac:dyDescent="0.3">
      <c r="G5541" s="53">
        <v>0</v>
      </c>
    </row>
    <row r="5542" spans="7:7" x14ac:dyDescent="0.3">
      <c r="G5542" s="53">
        <v>0</v>
      </c>
    </row>
    <row r="5543" spans="7:7" x14ac:dyDescent="0.3">
      <c r="G5543" s="53">
        <v>0</v>
      </c>
    </row>
    <row r="5544" spans="7:7" x14ac:dyDescent="0.3">
      <c r="G5544" s="53">
        <v>0</v>
      </c>
    </row>
    <row r="5545" spans="7:7" x14ac:dyDescent="0.3">
      <c r="G5545" s="53">
        <v>0</v>
      </c>
    </row>
    <row r="5546" spans="7:7" x14ac:dyDescent="0.3">
      <c r="G5546" s="53">
        <v>0</v>
      </c>
    </row>
    <row r="5547" spans="7:7" x14ac:dyDescent="0.3">
      <c r="G5547" s="53">
        <v>0</v>
      </c>
    </row>
    <row r="5548" spans="7:7" x14ac:dyDescent="0.3">
      <c r="G5548" s="53">
        <v>0</v>
      </c>
    </row>
    <row r="5549" spans="7:7" x14ac:dyDescent="0.3">
      <c r="G5549" s="53">
        <v>0</v>
      </c>
    </row>
    <row r="5550" spans="7:7" x14ac:dyDescent="0.3">
      <c r="G5550" s="53">
        <v>0</v>
      </c>
    </row>
    <row r="5551" spans="7:7" x14ac:dyDescent="0.3">
      <c r="G5551" s="53">
        <v>0</v>
      </c>
    </row>
    <row r="5552" spans="7:7" x14ac:dyDescent="0.3">
      <c r="G5552" s="53">
        <v>0</v>
      </c>
    </row>
    <row r="5553" spans="7:7" x14ac:dyDescent="0.3">
      <c r="G5553" s="53">
        <v>0</v>
      </c>
    </row>
    <row r="5554" spans="7:7" x14ac:dyDescent="0.3">
      <c r="G5554" s="53">
        <v>0</v>
      </c>
    </row>
    <row r="5555" spans="7:7" x14ac:dyDescent="0.3">
      <c r="G5555" s="53">
        <v>0</v>
      </c>
    </row>
    <row r="5556" spans="7:7" x14ac:dyDescent="0.3">
      <c r="G5556" s="53">
        <v>0</v>
      </c>
    </row>
    <row r="5557" spans="7:7" x14ac:dyDescent="0.3">
      <c r="G5557" s="53">
        <v>0</v>
      </c>
    </row>
    <row r="5558" spans="7:7" x14ac:dyDescent="0.3">
      <c r="G5558" s="53">
        <v>0</v>
      </c>
    </row>
    <row r="5559" spans="7:7" x14ac:dyDescent="0.3">
      <c r="G5559" s="53">
        <v>0</v>
      </c>
    </row>
    <row r="5560" spans="7:7" x14ac:dyDescent="0.3">
      <c r="G5560" s="53">
        <v>0</v>
      </c>
    </row>
    <row r="5561" spans="7:7" x14ac:dyDescent="0.3">
      <c r="G5561" s="53">
        <v>0</v>
      </c>
    </row>
    <row r="5562" spans="7:7" x14ac:dyDescent="0.3">
      <c r="G5562" s="53">
        <v>0</v>
      </c>
    </row>
    <row r="5563" spans="7:7" x14ac:dyDescent="0.3">
      <c r="G5563" s="53">
        <v>0</v>
      </c>
    </row>
    <row r="5564" spans="7:7" x14ac:dyDescent="0.3">
      <c r="G5564" s="53">
        <v>0</v>
      </c>
    </row>
    <row r="5565" spans="7:7" x14ac:dyDescent="0.3">
      <c r="G5565" s="53">
        <v>0</v>
      </c>
    </row>
    <row r="5566" spans="7:7" x14ac:dyDescent="0.3">
      <c r="G5566" s="53">
        <v>0</v>
      </c>
    </row>
    <row r="5567" spans="7:7" x14ac:dyDescent="0.3">
      <c r="G5567" s="53">
        <v>0</v>
      </c>
    </row>
    <row r="5568" spans="7:7" x14ac:dyDescent="0.3">
      <c r="G5568" s="53">
        <v>0</v>
      </c>
    </row>
    <row r="5569" spans="7:7" x14ac:dyDescent="0.3">
      <c r="G5569" s="53">
        <v>0</v>
      </c>
    </row>
    <row r="5570" spans="7:7" x14ac:dyDescent="0.3">
      <c r="G5570" s="53">
        <v>0</v>
      </c>
    </row>
    <row r="5571" spans="7:7" x14ac:dyDescent="0.3">
      <c r="G5571" s="53">
        <v>0</v>
      </c>
    </row>
    <row r="5572" spans="7:7" x14ac:dyDescent="0.3">
      <c r="G5572" s="53">
        <v>0</v>
      </c>
    </row>
    <row r="5573" spans="7:7" x14ac:dyDescent="0.3">
      <c r="G5573" s="53">
        <v>0</v>
      </c>
    </row>
    <row r="5574" spans="7:7" x14ac:dyDescent="0.3">
      <c r="G5574" s="53">
        <v>0</v>
      </c>
    </row>
    <row r="5575" spans="7:7" x14ac:dyDescent="0.3">
      <c r="G5575" s="53">
        <v>0</v>
      </c>
    </row>
    <row r="5576" spans="7:7" x14ac:dyDescent="0.3">
      <c r="G5576" s="53">
        <v>0</v>
      </c>
    </row>
    <row r="5577" spans="7:7" x14ac:dyDescent="0.3">
      <c r="G5577" s="53">
        <v>0</v>
      </c>
    </row>
    <row r="5578" spans="7:7" x14ac:dyDescent="0.3">
      <c r="G5578" s="53">
        <v>0</v>
      </c>
    </row>
    <row r="5579" spans="7:7" x14ac:dyDescent="0.3">
      <c r="G5579" s="53">
        <v>0</v>
      </c>
    </row>
    <row r="5580" spans="7:7" x14ac:dyDescent="0.3">
      <c r="G5580" s="53">
        <v>0</v>
      </c>
    </row>
    <row r="5581" spans="7:7" x14ac:dyDescent="0.3">
      <c r="G5581" s="53">
        <v>0</v>
      </c>
    </row>
    <row r="5582" spans="7:7" x14ac:dyDescent="0.3">
      <c r="G5582" s="53">
        <v>0</v>
      </c>
    </row>
    <row r="5583" spans="7:7" x14ac:dyDescent="0.3">
      <c r="G5583" s="53">
        <v>0</v>
      </c>
    </row>
    <row r="5584" spans="7:7" x14ac:dyDescent="0.3">
      <c r="G5584" s="53">
        <v>0</v>
      </c>
    </row>
    <row r="5585" spans="7:7" x14ac:dyDescent="0.3">
      <c r="G5585" s="53">
        <v>0</v>
      </c>
    </row>
    <row r="5586" spans="7:7" x14ac:dyDescent="0.3">
      <c r="G5586" s="53">
        <v>0</v>
      </c>
    </row>
    <row r="5587" spans="7:7" x14ac:dyDescent="0.3">
      <c r="G5587" s="53">
        <v>0</v>
      </c>
    </row>
    <row r="5588" spans="7:7" x14ac:dyDescent="0.3">
      <c r="G5588" s="53">
        <v>0</v>
      </c>
    </row>
    <row r="5589" spans="7:7" x14ac:dyDescent="0.3">
      <c r="G5589" s="53">
        <v>0</v>
      </c>
    </row>
    <row r="5590" spans="7:7" x14ac:dyDescent="0.3">
      <c r="G5590" s="53">
        <v>0</v>
      </c>
    </row>
    <row r="5591" spans="7:7" x14ac:dyDescent="0.3">
      <c r="G5591" s="53">
        <v>0</v>
      </c>
    </row>
    <row r="5592" spans="7:7" x14ac:dyDescent="0.3">
      <c r="G5592" s="53">
        <v>0</v>
      </c>
    </row>
    <row r="5593" spans="7:7" x14ac:dyDescent="0.3">
      <c r="G5593" s="53">
        <v>0</v>
      </c>
    </row>
    <row r="5594" spans="7:7" x14ac:dyDescent="0.3">
      <c r="G5594" s="53">
        <v>0</v>
      </c>
    </row>
    <row r="5595" spans="7:7" x14ac:dyDescent="0.3">
      <c r="G5595" s="53">
        <v>0</v>
      </c>
    </row>
    <row r="5596" spans="7:7" x14ac:dyDescent="0.3">
      <c r="G5596" s="53">
        <v>0</v>
      </c>
    </row>
    <row r="5597" spans="7:7" x14ac:dyDescent="0.3">
      <c r="G5597" s="53">
        <v>0</v>
      </c>
    </row>
    <row r="5598" spans="7:7" x14ac:dyDescent="0.3">
      <c r="G5598" s="53">
        <v>0</v>
      </c>
    </row>
    <row r="5599" spans="7:7" x14ac:dyDescent="0.3">
      <c r="G5599" s="53">
        <v>0</v>
      </c>
    </row>
    <row r="5600" spans="7:7" x14ac:dyDescent="0.3">
      <c r="G5600" s="53">
        <v>0</v>
      </c>
    </row>
    <row r="5601" spans="7:7" x14ac:dyDescent="0.3">
      <c r="G5601" s="53">
        <v>0</v>
      </c>
    </row>
    <row r="5602" spans="7:7" x14ac:dyDescent="0.3">
      <c r="G5602" s="53">
        <v>0</v>
      </c>
    </row>
    <row r="5603" spans="7:7" x14ac:dyDescent="0.3">
      <c r="G5603" s="53">
        <v>0</v>
      </c>
    </row>
    <row r="5604" spans="7:7" x14ac:dyDescent="0.3">
      <c r="G5604" s="53">
        <v>0</v>
      </c>
    </row>
    <row r="5605" spans="7:7" x14ac:dyDescent="0.3">
      <c r="G5605" s="53">
        <v>0</v>
      </c>
    </row>
    <row r="5606" spans="7:7" x14ac:dyDescent="0.3">
      <c r="G5606" s="53">
        <v>0</v>
      </c>
    </row>
    <row r="5607" spans="7:7" x14ac:dyDescent="0.3">
      <c r="G5607" s="53">
        <v>0</v>
      </c>
    </row>
    <row r="5608" spans="7:7" x14ac:dyDescent="0.3">
      <c r="G5608" s="53">
        <v>0</v>
      </c>
    </row>
    <row r="5609" spans="7:7" x14ac:dyDescent="0.3">
      <c r="G5609" s="53">
        <v>0</v>
      </c>
    </row>
    <row r="5610" spans="7:7" x14ac:dyDescent="0.3">
      <c r="G5610" s="53">
        <v>0</v>
      </c>
    </row>
    <row r="5611" spans="7:7" x14ac:dyDescent="0.3">
      <c r="G5611" s="53">
        <v>0</v>
      </c>
    </row>
    <row r="5612" spans="7:7" x14ac:dyDescent="0.3">
      <c r="G5612" s="53">
        <v>0</v>
      </c>
    </row>
    <row r="5613" spans="7:7" x14ac:dyDescent="0.3">
      <c r="G5613" s="53">
        <v>0</v>
      </c>
    </row>
    <row r="5614" spans="7:7" x14ac:dyDescent="0.3">
      <c r="G5614" s="53">
        <v>0</v>
      </c>
    </row>
    <row r="5615" spans="7:7" x14ac:dyDescent="0.3">
      <c r="G5615" s="53">
        <v>0</v>
      </c>
    </row>
    <row r="5616" spans="7:7" x14ac:dyDescent="0.3">
      <c r="G5616" s="53">
        <v>0</v>
      </c>
    </row>
    <row r="5617" spans="7:7" x14ac:dyDescent="0.3">
      <c r="G5617" s="53">
        <v>0</v>
      </c>
    </row>
    <row r="5618" spans="7:7" x14ac:dyDescent="0.3">
      <c r="G5618" s="53">
        <v>0</v>
      </c>
    </row>
    <row r="5619" spans="7:7" x14ac:dyDescent="0.3">
      <c r="G5619" s="53">
        <v>0</v>
      </c>
    </row>
    <row r="5620" spans="7:7" x14ac:dyDescent="0.3">
      <c r="G5620" s="53">
        <v>0</v>
      </c>
    </row>
    <row r="5621" spans="7:7" x14ac:dyDescent="0.3">
      <c r="G5621" s="53">
        <v>0</v>
      </c>
    </row>
    <row r="5622" spans="7:7" x14ac:dyDescent="0.3">
      <c r="G5622" s="53">
        <v>0</v>
      </c>
    </row>
    <row r="5623" spans="7:7" x14ac:dyDescent="0.3">
      <c r="G5623" s="53">
        <v>0</v>
      </c>
    </row>
    <row r="5624" spans="7:7" x14ac:dyDescent="0.3">
      <c r="G5624" s="53">
        <v>0</v>
      </c>
    </row>
    <row r="5625" spans="7:7" x14ac:dyDescent="0.3">
      <c r="G5625" s="53">
        <v>0</v>
      </c>
    </row>
    <row r="5626" spans="7:7" x14ac:dyDescent="0.3">
      <c r="G5626" s="53">
        <v>0</v>
      </c>
    </row>
    <row r="5627" spans="7:7" x14ac:dyDescent="0.3">
      <c r="G5627" s="53">
        <v>0</v>
      </c>
    </row>
    <row r="5628" spans="7:7" x14ac:dyDescent="0.3">
      <c r="G5628" s="53">
        <v>0</v>
      </c>
    </row>
    <row r="5629" spans="7:7" x14ac:dyDescent="0.3">
      <c r="G5629" s="53">
        <v>0</v>
      </c>
    </row>
    <row r="5630" spans="7:7" x14ac:dyDescent="0.3">
      <c r="G5630" s="53">
        <v>0</v>
      </c>
    </row>
    <row r="5631" spans="7:7" x14ac:dyDescent="0.3">
      <c r="G5631" s="53">
        <v>0</v>
      </c>
    </row>
    <row r="5632" spans="7:7" x14ac:dyDescent="0.3">
      <c r="G5632" s="53">
        <v>0</v>
      </c>
    </row>
    <row r="5633" spans="7:7" x14ac:dyDescent="0.3">
      <c r="G5633" s="53">
        <v>0</v>
      </c>
    </row>
    <row r="5634" spans="7:7" x14ac:dyDescent="0.3">
      <c r="G5634" s="53">
        <v>0</v>
      </c>
    </row>
    <row r="5635" spans="7:7" x14ac:dyDescent="0.3">
      <c r="G5635" s="53">
        <v>0</v>
      </c>
    </row>
    <row r="5636" spans="7:7" x14ac:dyDescent="0.3">
      <c r="G5636" s="53">
        <v>0</v>
      </c>
    </row>
    <row r="5637" spans="7:7" x14ac:dyDescent="0.3">
      <c r="G5637" s="53">
        <v>0</v>
      </c>
    </row>
    <row r="5638" spans="7:7" x14ac:dyDescent="0.3">
      <c r="G5638" s="53">
        <v>0</v>
      </c>
    </row>
    <row r="5639" spans="7:7" x14ac:dyDescent="0.3">
      <c r="G5639" s="53">
        <v>0</v>
      </c>
    </row>
    <row r="5640" spans="7:7" x14ac:dyDescent="0.3">
      <c r="G5640" s="53">
        <v>0</v>
      </c>
    </row>
    <row r="5641" spans="7:7" x14ac:dyDescent="0.3">
      <c r="G5641" s="53">
        <v>0</v>
      </c>
    </row>
    <row r="5642" spans="7:7" x14ac:dyDescent="0.3">
      <c r="G5642" s="53">
        <v>0</v>
      </c>
    </row>
    <row r="5643" spans="7:7" x14ac:dyDescent="0.3">
      <c r="G5643" s="53">
        <v>0</v>
      </c>
    </row>
    <row r="5644" spans="7:7" x14ac:dyDescent="0.3">
      <c r="G5644" s="53">
        <v>0</v>
      </c>
    </row>
    <row r="5645" spans="7:7" x14ac:dyDescent="0.3">
      <c r="G5645" s="53">
        <v>0</v>
      </c>
    </row>
    <row r="5646" spans="7:7" x14ac:dyDescent="0.3">
      <c r="G5646" s="53">
        <v>0</v>
      </c>
    </row>
    <row r="5647" spans="7:7" x14ac:dyDescent="0.3">
      <c r="G5647" s="53">
        <v>0</v>
      </c>
    </row>
    <row r="5648" spans="7:7" x14ac:dyDescent="0.3">
      <c r="G5648" s="53">
        <v>0</v>
      </c>
    </row>
    <row r="5649" spans="7:7" x14ac:dyDescent="0.3">
      <c r="G5649" s="53">
        <v>0</v>
      </c>
    </row>
    <row r="5650" spans="7:7" x14ac:dyDescent="0.3">
      <c r="G5650" s="53">
        <v>0</v>
      </c>
    </row>
    <row r="5651" spans="7:7" x14ac:dyDescent="0.3">
      <c r="G5651" s="53">
        <v>0</v>
      </c>
    </row>
    <row r="5652" spans="7:7" x14ac:dyDescent="0.3">
      <c r="G5652" s="53">
        <v>0</v>
      </c>
    </row>
    <row r="5653" spans="7:7" x14ac:dyDescent="0.3">
      <c r="G5653" s="53">
        <v>0</v>
      </c>
    </row>
    <row r="5654" spans="7:7" x14ac:dyDescent="0.3">
      <c r="G5654" s="53">
        <v>0</v>
      </c>
    </row>
    <row r="5655" spans="7:7" x14ac:dyDescent="0.3">
      <c r="G5655" s="53">
        <v>0</v>
      </c>
    </row>
    <row r="5656" spans="7:7" x14ac:dyDescent="0.3">
      <c r="G5656" s="53">
        <v>0</v>
      </c>
    </row>
    <row r="5657" spans="7:7" x14ac:dyDescent="0.3">
      <c r="G5657" s="53">
        <v>0</v>
      </c>
    </row>
    <row r="5658" spans="7:7" x14ac:dyDescent="0.3">
      <c r="G5658" s="53">
        <v>0</v>
      </c>
    </row>
    <row r="5659" spans="7:7" x14ac:dyDescent="0.3">
      <c r="G5659" s="53">
        <v>0</v>
      </c>
    </row>
    <row r="5660" spans="7:7" x14ac:dyDescent="0.3">
      <c r="G5660" s="53">
        <v>0</v>
      </c>
    </row>
    <row r="5661" spans="7:7" x14ac:dyDescent="0.3">
      <c r="G5661" s="53">
        <v>0</v>
      </c>
    </row>
    <row r="5662" spans="7:7" x14ac:dyDescent="0.3">
      <c r="G5662" s="53">
        <v>0</v>
      </c>
    </row>
    <row r="5663" spans="7:7" x14ac:dyDescent="0.3">
      <c r="G5663" s="53">
        <v>0</v>
      </c>
    </row>
    <row r="5664" spans="7:7" x14ac:dyDescent="0.3">
      <c r="G5664" s="53">
        <v>0</v>
      </c>
    </row>
    <row r="5665" spans="7:7" x14ac:dyDescent="0.3">
      <c r="G5665" s="53">
        <v>0</v>
      </c>
    </row>
    <row r="5666" spans="7:7" x14ac:dyDescent="0.3">
      <c r="G5666" s="53">
        <v>0</v>
      </c>
    </row>
    <row r="5667" spans="7:7" x14ac:dyDescent="0.3">
      <c r="G5667" s="53">
        <v>0</v>
      </c>
    </row>
    <row r="5668" spans="7:7" x14ac:dyDescent="0.3">
      <c r="G5668" s="53">
        <v>0</v>
      </c>
    </row>
    <row r="5669" spans="7:7" x14ac:dyDescent="0.3">
      <c r="G5669" s="53">
        <v>0</v>
      </c>
    </row>
    <row r="5670" spans="7:7" x14ac:dyDescent="0.3">
      <c r="G5670" s="53">
        <v>0</v>
      </c>
    </row>
    <row r="5671" spans="7:7" x14ac:dyDescent="0.3">
      <c r="G5671" s="53">
        <v>0</v>
      </c>
    </row>
    <row r="5672" spans="7:7" x14ac:dyDescent="0.3">
      <c r="G5672" s="53">
        <v>0</v>
      </c>
    </row>
    <row r="5673" spans="7:7" x14ac:dyDescent="0.3">
      <c r="G5673" s="53">
        <v>0</v>
      </c>
    </row>
    <row r="5674" spans="7:7" x14ac:dyDescent="0.3">
      <c r="G5674" s="53">
        <v>0</v>
      </c>
    </row>
    <row r="5675" spans="7:7" x14ac:dyDescent="0.3">
      <c r="G5675" s="53">
        <v>0</v>
      </c>
    </row>
    <row r="5676" spans="7:7" x14ac:dyDescent="0.3">
      <c r="G5676" s="53">
        <v>0</v>
      </c>
    </row>
    <row r="5677" spans="7:7" x14ac:dyDescent="0.3">
      <c r="G5677" s="53">
        <v>0</v>
      </c>
    </row>
    <row r="5678" spans="7:7" x14ac:dyDescent="0.3">
      <c r="G5678" s="53">
        <v>0</v>
      </c>
    </row>
    <row r="5679" spans="7:7" x14ac:dyDescent="0.3">
      <c r="G5679" s="53">
        <v>0</v>
      </c>
    </row>
    <row r="5680" spans="7:7" x14ac:dyDescent="0.3">
      <c r="G5680" s="53">
        <v>0</v>
      </c>
    </row>
    <row r="5681" spans="7:7" x14ac:dyDescent="0.3">
      <c r="G5681" s="53">
        <v>0</v>
      </c>
    </row>
    <row r="5682" spans="7:7" x14ac:dyDescent="0.3">
      <c r="G5682" s="53">
        <v>0</v>
      </c>
    </row>
    <row r="5683" spans="7:7" x14ac:dyDescent="0.3">
      <c r="G5683" s="53">
        <v>0</v>
      </c>
    </row>
    <row r="5684" spans="7:7" x14ac:dyDescent="0.3">
      <c r="G5684" s="53">
        <v>0</v>
      </c>
    </row>
    <row r="5685" spans="7:7" x14ac:dyDescent="0.3">
      <c r="G5685" s="53">
        <v>0</v>
      </c>
    </row>
    <row r="5686" spans="7:7" x14ac:dyDescent="0.3">
      <c r="G5686" s="53">
        <v>0</v>
      </c>
    </row>
    <row r="5687" spans="7:7" x14ac:dyDescent="0.3">
      <c r="G5687" s="53">
        <v>0</v>
      </c>
    </row>
    <row r="5688" spans="7:7" x14ac:dyDescent="0.3">
      <c r="G5688" s="53">
        <v>0</v>
      </c>
    </row>
    <row r="5689" spans="7:7" x14ac:dyDescent="0.3">
      <c r="G5689" s="53">
        <v>0</v>
      </c>
    </row>
    <row r="5690" spans="7:7" x14ac:dyDescent="0.3">
      <c r="G5690" s="53">
        <v>0</v>
      </c>
    </row>
    <row r="5691" spans="7:7" x14ac:dyDescent="0.3">
      <c r="G5691" s="53">
        <v>0</v>
      </c>
    </row>
    <row r="5692" spans="7:7" x14ac:dyDescent="0.3">
      <c r="G5692" s="53">
        <v>0</v>
      </c>
    </row>
    <row r="5693" spans="7:7" x14ac:dyDescent="0.3">
      <c r="G5693" s="53">
        <v>0</v>
      </c>
    </row>
    <row r="5694" spans="7:7" x14ac:dyDescent="0.3">
      <c r="G5694" s="53">
        <v>0</v>
      </c>
    </row>
    <row r="5695" spans="7:7" x14ac:dyDescent="0.3">
      <c r="G5695" s="53">
        <v>0</v>
      </c>
    </row>
    <row r="5696" spans="7:7" x14ac:dyDescent="0.3">
      <c r="G5696" s="53">
        <v>0</v>
      </c>
    </row>
    <row r="5697" spans="7:7" x14ac:dyDescent="0.3">
      <c r="G5697" s="53">
        <v>0</v>
      </c>
    </row>
    <row r="5698" spans="7:7" x14ac:dyDescent="0.3">
      <c r="G5698" s="53">
        <v>0</v>
      </c>
    </row>
    <row r="5699" spans="7:7" x14ac:dyDescent="0.3">
      <c r="G5699" s="53">
        <v>0</v>
      </c>
    </row>
    <row r="5700" spans="7:7" x14ac:dyDescent="0.3">
      <c r="G5700" s="53">
        <v>0</v>
      </c>
    </row>
    <row r="5701" spans="7:7" x14ac:dyDescent="0.3">
      <c r="G5701" s="53">
        <v>0</v>
      </c>
    </row>
    <row r="5702" spans="7:7" x14ac:dyDescent="0.3">
      <c r="G5702" s="53">
        <v>0</v>
      </c>
    </row>
    <row r="5703" spans="7:7" x14ac:dyDescent="0.3">
      <c r="G5703" s="53">
        <v>0</v>
      </c>
    </row>
    <row r="5704" spans="7:7" x14ac:dyDescent="0.3">
      <c r="G5704" s="53">
        <v>0</v>
      </c>
    </row>
    <row r="5705" spans="7:7" x14ac:dyDescent="0.3">
      <c r="G5705" s="53">
        <v>0</v>
      </c>
    </row>
    <row r="5706" spans="7:7" x14ac:dyDescent="0.3">
      <c r="G5706" s="53">
        <v>0</v>
      </c>
    </row>
    <row r="5707" spans="7:7" x14ac:dyDescent="0.3">
      <c r="G5707" s="53">
        <v>0</v>
      </c>
    </row>
    <row r="5708" spans="7:7" x14ac:dyDescent="0.3">
      <c r="G5708" s="53">
        <v>0</v>
      </c>
    </row>
    <row r="5709" spans="7:7" x14ac:dyDescent="0.3">
      <c r="G5709" s="53">
        <v>0</v>
      </c>
    </row>
    <row r="5710" spans="7:7" x14ac:dyDescent="0.3">
      <c r="G5710" s="53">
        <v>0</v>
      </c>
    </row>
    <row r="5711" spans="7:7" x14ac:dyDescent="0.3">
      <c r="G5711" s="53">
        <v>0</v>
      </c>
    </row>
    <row r="5712" spans="7:7" x14ac:dyDescent="0.3">
      <c r="G5712" s="53">
        <v>0</v>
      </c>
    </row>
    <row r="5713" spans="7:7" x14ac:dyDescent="0.3">
      <c r="G5713" s="53">
        <v>0</v>
      </c>
    </row>
    <row r="5714" spans="7:7" x14ac:dyDescent="0.3">
      <c r="G5714" s="53">
        <v>0</v>
      </c>
    </row>
    <row r="5715" spans="7:7" x14ac:dyDescent="0.3">
      <c r="G5715" s="53">
        <v>0</v>
      </c>
    </row>
    <row r="5716" spans="7:7" x14ac:dyDescent="0.3">
      <c r="G5716" s="53">
        <v>0</v>
      </c>
    </row>
    <row r="5717" spans="7:7" x14ac:dyDescent="0.3">
      <c r="G5717" s="53">
        <v>0</v>
      </c>
    </row>
    <row r="5718" spans="7:7" x14ac:dyDescent="0.3">
      <c r="G5718" s="53">
        <v>0</v>
      </c>
    </row>
    <row r="5719" spans="7:7" x14ac:dyDescent="0.3">
      <c r="G5719" s="53">
        <v>0</v>
      </c>
    </row>
    <row r="5720" spans="7:7" x14ac:dyDescent="0.3">
      <c r="G5720" s="53">
        <v>0</v>
      </c>
    </row>
    <row r="5721" spans="7:7" x14ac:dyDescent="0.3">
      <c r="G5721" s="53">
        <v>0</v>
      </c>
    </row>
    <row r="5722" spans="7:7" x14ac:dyDescent="0.3">
      <c r="G5722" s="53">
        <v>0</v>
      </c>
    </row>
    <row r="5723" spans="7:7" x14ac:dyDescent="0.3">
      <c r="G5723" s="53">
        <v>0</v>
      </c>
    </row>
    <row r="5724" spans="7:7" x14ac:dyDescent="0.3">
      <c r="G5724" s="53">
        <v>0</v>
      </c>
    </row>
    <row r="5725" spans="7:7" x14ac:dyDescent="0.3">
      <c r="G5725" s="53">
        <v>0</v>
      </c>
    </row>
    <row r="5726" spans="7:7" x14ac:dyDescent="0.3">
      <c r="G5726" s="53">
        <v>0</v>
      </c>
    </row>
    <row r="5727" spans="7:7" x14ac:dyDescent="0.3">
      <c r="G5727" s="53">
        <v>0</v>
      </c>
    </row>
    <row r="5728" spans="7:7" x14ac:dyDescent="0.3">
      <c r="G5728" s="53">
        <v>0</v>
      </c>
    </row>
    <row r="5729" spans="7:7" x14ac:dyDescent="0.3">
      <c r="G5729" s="53">
        <v>0</v>
      </c>
    </row>
    <row r="5730" spans="7:7" x14ac:dyDescent="0.3">
      <c r="G5730" s="53">
        <v>0</v>
      </c>
    </row>
    <row r="5731" spans="7:7" x14ac:dyDescent="0.3">
      <c r="G5731" s="53">
        <v>0</v>
      </c>
    </row>
    <row r="5732" spans="7:7" x14ac:dyDescent="0.3">
      <c r="G5732" s="53">
        <v>0</v>
      </c>
    </row>
    <row r="5733" spans="7:7" x14ac:dyDescent="0.3">
      <c r="G5733" s="53">
        <v>0</v>
      </c>
    </row>
    <row r="5734" spans="7:7" x14ac:dyDescent="0.3">
      <c r="G5734" s="53">
        <v>0</v>
      </c>
    </row>
    <row r="5735" spans="7:7" x14ac:dyDescent="0.3">
      <c r="G5735" s="53">
        <v>0</v>
      </c>
    </row>
    <row r="5736" spans="7:7" x14ac:dyDescent="0.3">
      <c r="G5736" s="53">
        <v>0</v>
      </c>
    </row>
    <row r="5737" spans="7:7" x14ac:dyDescent="0.3">
      <c r="G5737" s="53">
        <v>0</v>
      </c>
    </row>
    <row r="5738" spans="7:7" x14ac:dyDescent="0.3">
      <c r="G5738" s="53">
        <v>0</v>
      </c>
    </row>
    <row r="5739" spans="7:7" x14ac:dyDescent="0.3">
      <c r="G5739" s="53">
        <v>0</v>
      </c>
    </row>
    <row r="5740" spans="7:7" x14ac:dyDescent="0.3">
      <c r="G5740" s="53">
        <v>0</v>
      </c>
    </row>
    <row r="5741" spans="7:7" x14ac:dyDescent="0.3">
      <c r="G5741" s="53">
        <v>0</v>
      </c>
    </row>
    <row r="5742" spans="7:7" x14ac:dyDescent="0.3">
      <c r="G5742" s="53">
        <v>0</v>
      </c>
    </row>
    <row r="5743" spans="7:7" x14ac:dyDescent="0.3">
      <c r="G5743" s="53">
        <v>0</v>
      </c>
    </row>
    <row r="5744" spans="7:7" x14ac:dyDescent="0.3">
      <c r="G5744" s="53">
        <v>0</v>
      </c>
    </row>
    <row r="5745" spans="7:7" x14ac:dyDescent="0.3">
      <c r="G5745" s="53">
        <v>0</v>
      </c>
    </row>
    <row r="5746" spans="7:7" x14ac:dyDescent="0.3">
      <c r="G5746" s="53">
        <v>0</v>
      </c>
    </row>
    <row r="5747" spans="7:7" x14ac:dyDescent="0.3">
      <c r="G5747" s="53">
        <v>0</v>
      </c>
    </row>
    <row r="5748" spans="7:7" x14ac:dyDescent="0.3">
      <c r="G5748" s="53">
        <v>0</v>
      </c>
    </row>
    <row r="5749" spans="7:7" x14ac:dyDescent="0.3">
      <c r="G5749" s="53">
        <v>0</v>
      </c>
    </row>
    <row r="5750" spans="7:7" x14ac:dyDescent="0.3">
      <c r="G5750" s="53">
        <v>0</v>
      </c>
    </row>
    <row r="5751" spans="7:7" x14ac:dyDescent="0.3">
      <c r="G5751" s="53">
        <v>0</v>
      </c>
    </row>
    <row r="5752" spans="7:7" x14ac:dyDescent="0.3">
      <c r="G5752" s="53">
        <v>0</v>
      </c>
    </row>
    <row r="5753" spans="7:7" x14ac:dyDescent="0.3">
      <c r="G5753" s="53">
        <v>0</v>
      </c>
    </row>
    <row r="5754" spans="7:7" x14ac:dyDescent="0.3">
      <c r="G5754" s="53">
        <v>0</v>
      </c>
    </row>
    <row r="5755" spans="7:7" x14ac:dyDescent="0.3">
      <c r="G5755" s="53">
        <v>0</v>
      </c>
    </row>
    <row r="5756" spans="7:7" x14ac:dyDescent="0.3">
      <c r="G5756" s="53">
        <v>0</v>
      </c>
    </row>
    <row r="5757" spans="7:7" x14ac:dyDescent="0.3">
      <c r="G5757" s="53">
        <v>0</v>
      </c>
    </row>
    <row r="5758" spans="7:7" x14ac:dyDescent="0.3">
      <c r="G5758" s="53">
        <v>0</v>
      </c>
    </row>
    <row r="5759" spans="7:7" x14ac:dyDescent="0.3">
      <c r="G5759" s="53">
        <v>0</v>
      </c>
    </row>
    <row r="5760" spans="7:7" x14ac:dyDescent="0.3">
      <c r="G5760" s="53">
        <v>0</v>
      </c>
    </row>
    <row r="5761" spans="7:7" x14ac:dyDescent="0.3">
      <c r="G5761" s="53">
        <v>0</v>
      </c>
    </row>
    <row r="5762" spans="7:7" x14ac:dyDescent="0.3">
      <c r="G5762" s="53">
        <v>0</v>
      </c>
    </row>
    <row r="5763" spans="7:7" x14ac:dyDescent="0.3">
      <c r="G5763" s="53">
        <v>0</v>
      </c>
    </row>
    <row r="5764" spans="7:7" x14ac:dyDescent="0.3">
      <c r="G5764" s="53">
        <v>0</v>
      </c>
    </row>
    <row r="5765" spans="7:7" x14ac:dyDescent="0.3">
      <c r="G5765" s="53">
        <v>0</v>
      </c>
    </row>
    <row r="5766" spans="7:7" x14ac:dyDescent="0.3">
      <c r="G5766" s="53">
        <v>0</v>
      </c>
    </row>
    <row r="5767" spans="7:7" x14ac:dyDescent="0.3">
      <c r="G5767" s="53">
        <v>0</v>
      </c>
    </row>
    <row r="5768" spans="7:7" x14ac:dyDescent="0.3">
      <c r="G5768" s="53">
        <v>0</v>
      </c>
    </row>
    <row r="5769" spans="7:7" x14ac:dyDescent="0.3">
      <c r="G5769" s="53">
        <v>0</v>
      </c>
    </row>
    <row r="5770" spans="7:7" x14ac:dyDescent="0.3">
      <c r="G5770" s="53">
        <v>0</v>
      </c>
    </row>
    <row r="5771" spans="7:7" x14ac:dyDescent="0.3">
      <c r="G5771" s="53">
        <v>0</v>
      </c>
    </row>
    <row r="5772" spans="7:7" x14ac:dyDescent="0.3">
      <c r="G5772" s="53">
        <v>0</v>
      </c>
    </row>
    <row r="5773" spans="7:7" x14ac:dyDescent="0.3">
      <c r="G5773" s="53">
        <v>0</v>
      </c>
    </row>
    <row r="5774" spans="7:7" x14ac:dyDescent="0.3">
      <c r="G5774" s="53">
        <v>0</v>
      </c>
    </row>
    <row r="5775" spans="7:7" x14ac:dyDescent="0.3">
      <c r="G5775" s="53">
        <v>0</v>
      </c>
    </row>
    <row r="5776" spans="7:7" x14ac:dyDescent="0.3">
      <c r="G5776" s="53">
        <v>0</v>
      </c>
    </row>
    <row r="5777" spans="7:7" x14ac:dyDescent="0.3">
      <c r="G5777" s="53">
        <v>0</v>
      </c>
    </row>
    <row r="5778" spans="7:7" x14ac:dyDescent="0.3">
      <c r="G5778" s="53">
        <v>0</v>
      </c>
    </row>
    <row r="5779" spans="7:7" x14ac:dyDescent="0.3">
      <c r="G5779" s="53">
        <v>0</v>
      </c>
    </row>
    <row r="5780" spans="7:7" x14ac:dyDescent="0.3">
      <c r="G5780" s="53">
        <v>0</v>
      </c>
    </row>
    <row r="5781" spans="7:7" x14ac:dyDescent="0.3">
      <c r="G5781" s="53">
        <v>0</v>
      </c>
    </row>
    <row r="5782" spans="7:7" x14ac:dyDescent="0.3">
      <c r="G5782" s="53">
        <v>0</v>
      </c>
    </row>
    <row r="5783" spans="7:7" x14ac:dyDescent="0.3">
      <c r="G5783" s="53">
        <v>0</v>
      </c>
    </row>
    <row r="5784" spans="7:7" x14ac:dyDescent="0.3">
      <c r="G5784" s="53">
        <v>0</v>
      </c>
    </row>
    <row r="5785" spans="7:7" x14ac:dyDescent="0.3">
      <c r="G5785" s="53">
        <v>0</v>
      </c>
    </row>
    <row r="5786" spans="7:7" x14ac:dyDescent="0.3">
      <c r="G5786" s="53">
        <v>0</v>
      </c>
    </row>
    <row r="5787" spans="7:7" x14ac:dyDescent="0.3">
      <c r="G5787" s="53">
        <v>0</v>
      </c>
    </row>
    <row r="5788" spans="7:7" x14ac:dyDescent="0.3">
      <c r="G5788" s="53">
        <v>0</v>
      </c>
    </row>
    <row r="5789" spans="7:7" x14ac:dyDescent="0.3">
      <c r="G5789" s="53">
        <v>0</v>
      </c>
    </row>
    <row r="5790" spans="7:7" x14ac:dyDescent="0.3">
      <c r="G5790" s="53">
        <v>0</v>
      </c>
    </row>
    <row r="5791" spans="7:7" x14ac:dyDescent="0.3">
      <c r="G5791" s="53">
        <v>0</v>
      </c>
    </row>
    <row r="5792" spans="7:7" x14ac:dyDescent="0.3">
      <c r="G5792" s="53">
        <v>0</v>
      </c>
    </row>
    <row r="5793" spans="7:7" x14ac:dyDescent="0.3">
      <c r="G5793" s="53">
        <v>0</v>
      </c>
    </row>
    <row r="5794" spans="7:7" x14ac:dyDescent="0.3">
      <c r="G5794" s="53">
        <v>0</v>
      </c>
    </row>
    <row r="5795" spans="7:7" x14ac:dyDescent="0.3">
      <c r="G5795" s="53">
        <v>0</v>
      </c>
    </row>
    <row r="5796" spans="7:7" x14ac:dyDescent="0.3">
      <c r="G5796" s="53">
        <v>0</v>
      </c>
    </row>
    <row r="5797" spans="7:7" x14ac:dyDescent="0.3">
      <c r="G5797" s="53">
        <v>0</v>
      </c>
    </row>
    <row r="5798" spans="7:7" x14ac:dyDescent="0.3">
      <c r="G5798" s="53">
        <v>0</v>
      </c>
    </row>
    <row r="5799" spans="7:7" x14ac:dyDescent="0.3">
      <c r="G5799" s="53">
        <v>0</v>
      </c>
    </row>
    <row r="5800" spans="7:7" x14ac:dyDescent="0.3">
      <c r="G5800" s="53">
        <v>0</v>
      </c>
    </row>
    <row r="5801" spans="7:7" x14ac:dyDescent="0.3">
      <c r="G5801" s="53">
        <v>0</v>
      </c>
    </row>
    <row r="5802" spans="7:7" x14ac:dyDescent="0.3">
      <c r="G5802" s="53">
        <v>0</v>
      </c>
    </row>
    <row r="5803" spans="7:7" x14ac:dyDescent="0.3">
      <c r="G5803" s="53">
        <v>0</v>
      </c>
    </row>
    <row r="5804" spans="7:7" x14ac:dyDescent="0.3">
      <c r="G5804" s="53">
        <v>0</v>
      </c>
    </row>
    <row r="5805" spans="7:7" x14ac:dyDescent="0.3">
      <c r="G5805" s="53">
        <v>0</v>
      </c>
    </row>
    <row r="5806" spans="7:7" x14ac:dyDescent="0.3">
      <c r="G5806" s="53">
        <v>0</v>
      </c>
    </row>
    <row r="5807" spans="7:7" x14ac:dyDescent="0.3">
      <c r="G5807" s="53">
        <v>0</v>
      </c>
    </row>
    <row r="5808" spans="7:7" x14ac:dyDescent="0.3">
      <c r="G5808" s="53">
        <v>0</v>
      </c>
    </row>
    <row r="5809" spans="7:7" x14ac:dyDescent="0.3">
      <c r="G5809" s="53">
        <v>0</v>
      </c>
    </row>
    <row r="5810" spans="7:7" x14ac:dyDescent="0.3">
      <c r="G5810" s="53">
        <v>0</v>
      </c>
    </row>
    <row r="5811" spans="7:7" x14ac:dyDescent="0.3">
      <c r="G5811" s="53">
        <v>0</v>
      </c>
    </row>
    <row r="5812" spans="7:7" x14ac:dyDescent="0.3">
      <c r="G5812" s="53">
        <v>0</v>
      </c>
    </row>
    <row r="5813" spans="7:7" x14ac:dyDescent="0.3">
      <c r="G5813" s="53">
        <v>0</v>
      </c>
    </row>
    <row r="5814" spans="7:7" x14ac:dyDescent="0.3">
      <c r="G5814" s="53">
        <v>0</v>
      </c>
    </row>
    <row r="5815" spans="7:7" x14ac:dyDescent="0.3">
      <c r="G5815" s="53">
        <v>0</v>
      </c>
    </row>
    <row r="5816" spans="7:7" x14ac:dyDescent="0.3">
      <c r="G5816" s="53">
        <v>0</v>
      </c>
    </row>
    <row r="5817" spans="7:7" x14ac:dyDescent="0.3">
      <c r="G5817" s="53">
        <v>0</v>
      </c>
    </row>
    <row r="5818" spans="7:7" x14ac:dyDescent="0.3">
      <c r="G5818" s="53">
        <v>0</v>
      </c>
    </row>
    <row r="5819" spans="7:7" x14ac:dyDescent="0.3">
      <c r="G5819" s="53">
        <v>0</v>
      </c>
    </row>
    <row r="5820" spans="7:7" x14ac:dyDescent="0.3">
      <c r="G5820" s="53">
        <v>0</v>
      </c>
    </row>
    <row r="5821" spans="7:7" x14ac:dyDescent="0.3">
      <c r="G5821" s="53">
        <v>0</v>
      </c>
    </row>
    <row r="5822" spans="7:7" x14ac:dyDescent="0.3">
      <c r="G5822" s="53">
        <v>0</v>
      </c>
    </row>
    <row r="5823" spans="7:7" x14ac:dyDescent="0.3">
      <c r="G5823" s="53">
        <v>0</v>
      </c>
    </row>
    <row r="5824" spans="7:7" x14ac:dyDescent="0.3">
      <c r="G5824" s="53">
        <v>0</v>
      </c>
    </row>
    <row r="5825" spans="7:7" x14ac:dyDescent="0.3">
      <c r="G5825" s="53">
        <v>0</v>
      </c>
    </row>
    <row r="5826" spans="7:7" x14ac:dyDescent="0.3">
      <c r="G5826" s="53">
        <v>0</v>
      </c>
    </row>
    <row r="5827" spans="7:7" x14ac:dyDescent="0.3">
      <c r="G5827" s="53">
        <v>0</v>
      </c>
    </row>
    <row r="5828" spans="7:7" x14ac:dyDescent="0.3">
      <c r="G5828" s="53">
        <v>0</v>
      </c>
    </row>
    <row r="5829" spans="7:7" x14ac:dyDescent="0.3">
      <c r="G5829" s="53">
        <v>0</v>
      </c>
    </row>
    <row r="5830" spans="7:7" x14ac:dyDescent="0.3">
      <c r="G5830" s="53">
        <v>0</v>
      </c>
    </row>
    <row r="5831" spans="7:7" x14ac:dyDescent="0.3">
      <c r="G5831" s="53">
        <v>0</v>
      </c>
    </row>
    <row r="5832" spans="7:7" x14ac:dyDescent="0.3">
      <c r="G5832" s="53">
        <v>0</v>
      </c>
    </row>
    <row r="5833" spans="7:7" x14ac:dyDescent="0.3">
      <c r="G5833" s="53">
        <v>0</v>
      </c>
    </row>
    <row r="5834" spans="7:7" x14ac:dyDescent="0.3">
      <c r="G5834" s="53">
        <v>0</v>
      </c>
    </row>
    <row r="5835" spans="7:7" x14ac:dyDescent="0.3">
      <c r="G5835" s="53">
        <v>0</v>
      </c>
    </row>
    <row r="5836" spans="7:7" x14ac:dyDescent="0.3">
      <c r="G5836" s="53">
        <v>0</v>
      </c>
    </row>
    <row r="5837" spans="7:7" x14ac:dyDescent="0.3">
      <c r="G5837" s="53">
        <v>0</v>
      </c>
    </row>
    <row r="5838" spans="7:7" x14ac:dyDescent="0.3">
      <c r="G5838" s="53">
        <v>0</v>
      </c>
    </row>
    <row r="5839" spans="7:7" x14ac:dyDescent="0.3">
      <c r="G5839" s="53">
        <v>0</v>
      </c>
    </row>
    <row r="5840" spans="7:7" x14ac:dyDescent="0.3">
      <c r="G5840" s="53">
        <v>0</v>
      </c>
    </row>
    <row r="5841" spans="7:7" x14ac:dyDescent="0.3">
      <c r="G5841" s="53">
        <v>0</v>
      </c>
    </row>
    <row r="5842" spans="7:7" x14ac:dyDescent="0.3">
      <c r="G5842" s="53">
        <v>0</v>
      </c>
    </row>
    <row r="5843" spans="7:7" x14ac:dyDescent="0.3">
      <c r="G5843" s="53">
        <v>0</v>
      </c>
    </row>
    <row r="5844" spans="7:7" x14ac:dyDescent="0.3">
      <c r="G5844" s="53">
        <v>0</v>
      </c>
    </row>
    <row r="5845" spans="7:7" x14ac:dyDescent="0.3">
      <c r="G5845" s="53">
        <v>0</v>
      </c>
    </row>
    <row r="5846" spans="7:7" x14ac:dyDescent="0.3">
      <c r="G5846" s="53">
        <v>0</v>
      </c>
    </row>
    <row r="5847" spans="7:7" x14ac:dyDescent="0.3">
      <c r="G5847" s="53">
        <v>0</v>
      </c>
    </row>
    <row r="5848" spans="7:7" x14ac:dyDescent="0.3">
      <c r="G5848" s="53">
        <v>0</v>
      </c>
    </row>
    <row r="5849" spans="7:7" x14ac:dyDescent="0.3">
      <c r="G5849" s="53">
        <v>0</v>
      </c>
    </row>
    <row r="5850" spans="7:7" x14ac:dyDescent="0.3">
      <c r="G5850" s="53">
        <v>0</v>
      </c>
    </row>
    <row r="5851" spans="7:7" x14ac:dyDescent="0.3">
      <c r="G5851" s="53">
        <v>0</v>
      </c>
    </row>
    <row r="5852" spans="7:7" x14ac:dyDescent="0.3">
      <c r="G5852" s="53">
        <v>0</v>
      </c>
    </row>
    <row r="5853" spans="7:7" x14ac:dyDescent="0.3">
      <c r="G5853" s="53">
        <v>0</v>
      </c>
    </row>
    <row r="5854" spans="7:7" x14ac:dyDescent="0.3">
      <c r="G5854" s="53">
        <v>0</v>
      </c>
    </row>
    <row r="5855" spans="7:7" x14ac:dyDescent="0.3">
      <c r="G5855" s="53">
        <v>0</v>
      </c>
    </row>
    <row r="5856" spans="7:7" x14ac:dyDescent="0.3">
      <c r="G5856" s="53">
        <v>0</v>
      </c>
    </row>
    <row r="5857" spans="7:7" x14ac:dyDescent="0.3">
      <c r="G5857" s="53">
        <v>0</v>
      </c>
    </row>
    <row r="5858" spans="7:7" x14ac:dyDescent="0.3">
      <c r="G5858" s="53">
        <v>0</v>
      </c>
    </row>
    <row r="5859" spans="7:7" x14ac:dyDescent="0.3">
      <c r="G5859" s="53">
        <v>0</v>
      </c>
    </row>
    <row r="5860" spans="7:7" x14ac:dyDescent="0.3">
      <c r="G5860" s="53">
        <v>0</v>
      </c>
    </row>
    <row r="5861" spans="7:7" x14ac:dyDescent="0.3">
      <c r="G5861" s="53">
        <v>0</v>
      </c>
    </row>
    <row r="5862" spans="7:7" x14ac:dyDescent="0.3">
      <c r="G5862" s="53">
        <v>0</v>
      </c>
    </row>
    <row r="5863" spans="7:7" x14ac:dyDescent="0.3">
      <c r="G5863" s="53">
        <v>0</v>
      </c>
    </row>
    <row r="5864" spans="7:7" x14ac:dyDescent="0.3">
      <c r="G5864" s="53">
        <v>0</v>
      </c>
    </row>
    <row r="5865" spans="7:7" x14ac:dyDescent="0.3">
      <c r="G5865" s="53">
        <v>0</v>
      </c>
    </row>
    <row r="5866" spans="7:7" x14ac:dyDescent="0.3">
      <c r="G5866" s="53">
        <v>0</v>
      </c>
    </row>
    <row r="5867" spans="7:7" x14ac:dyDescent="0.3">
      <c r="G5867" s="53">
        <v>0</v>
      </c>
    </row>
    <row r="5868" spans="7:7" x14ac:dyDescent="0.3">
      <c r="G5868" s="53">
        <v>0</v>
      </c>
    </row>
    <row r="5869" spans="7:7" x14ac:dyDescent="0.3">
      <c r="G5869" s="53">
        <v>0</v>
      </c>
    </row>
    <row r="5870" spans="7:7" x14ac:dyDescent="0.3">
      <c r="G5870" s="53">
        <v>0</v>
      </c>
    </row>
    <row r="5871" spans="7:7" x14ac:dyDescent="0.3">
      <c r="G5871" s="53">
        <v>0</v>
      </c>
    </row>
    <row r="5872" spans="7:7" x14ac:dyDescent="0.3">
      <c r="G5872" s="53">
        <v>0</v>
      </c>
    </row>
    <row r="5873" spans="7:7" x14ac:dyDescent="0.3">
      <c r="G5873" s="53">
        <v>0</v>
      </c>
    </row>
    <row r="5874" spans="7:7" x14ac:dyDescent="0.3">
      <c r="G5874" s="53">
        <v>0</v>
      </c>
    </row>
    <row r="5875" spans="7:7" x14ac:dyDescent="0.3">
      <c r="G5875" s="53">
        <v>0</v>
      </c>
    </row>
    <row r="5876" spans="7:7" x14ac:dyDescent="0.3">
      <c r="G5876" s="53">
        <v>0</v>
      </c>
    </row>
    <row r="5877" spans="7:7" x14ac:dyDescent="0.3">
      <c r="G5877" s="53">
        <v>0</v>
      </c>
    </row>
    <row r="5878" spans="7:7" x14ac:dyDescent="0.3">
      <c r="G5878" s="53">
        <v>0</v>
      </c>
    </row>
    <row r="5879" spans="7:7" x14ac:dyDescent="0.3">
      <c r="G5879" s="53">
        <v>0</v>
      </c>
    </row>
    <row r="5880" spans="7:7" x14ac:dyDescent="0.3">
      <c r="G5880" s="53">
        <v>0</v>
      </c>
    </row>
    <row r="5881" spans="7:7" x14ac:dyDescent="0.3">
      <c r="G5881" s="53">
        <v>0</v>
      </c>
    </row>
    <row r="5882" spans="7:7" x14ac:dyDescent="0.3">
      <c r="G5882" s="53">
        <v>0</v>
      </c>
    </row>
    <row r="5883" spans="7:7" x14ac:dyDescent="0.3">
      <c r="G5883" s="53">
        <v>0</v>
      </c>
    </row>
    <row r="5884" spans="7:7" x14ac:dyDescent="0.3">
      <c r="G5884" s="53">
        <v>0</v>
      </c>
    </row>
    <row r="5885" spans="7:7" x14ac:dyDescent="0.3">
      <c r="G5885" s="53">
        <v>0</v>
      </c>
    </row>
    <row r="5886" spans="7:7" x14ac:dyDescent="0.3">
      <c r="G5886" s="53">
        <v>0</v>
      </c>
    </row>
    <row r="5887" spans="7:7" x14ac:dyDescent="0.3">
      <c r="G5887" s="53">
        <v>0</v>
      </c>
    </row>
    <row r="5888" spans="7:7" x14ac:dyDescent="0.3">
      <c r="G5888" s="53">
        <v>0</v>
      </c>
    </row>
    <row r="5889" spans="7:7" x14ac:dyDescent="0.3">
      <c r="G5889" s="53">
        <v>0</v>
      </c>
    </row>
    <row r="5890" spans="7:7" x14ac:dyDescent="0.3">
      <c r="G5890" s="53">
        <v>0</v>
      </c>
    </row>
    <row r="5891" spans="7:7" x14ac:dyDescent="0.3">
      <c r="G5891" s="53">
        <v>0</v>
      </c>
    </row>
    <row r="5892" spans="7:7" x14ac:dyDescent="0.3">
      <c r="G5892" s="53">
        <v>0</v>
      </c>
    </row>
    <row r="5893" spans="7:7" x14ac:dyDescent="0.3">
      <c r="G5893" s="53">
        <v>0</v>
      </c>
    </row>
    <row r="5894" spans="7:7" x14ac:dyDescent="0.3">
      <c r="G5894" s="53">
        <v>0</v>
      </c>
    </row>
    <row r="5895" spans="7:7" x14ac:dyDescent="0.3">
      <c r="G5895" s="53">
        <v>0</v>
      </c>
    </row>
    <row r="5896" spans="7:7" x14ac:dyDescent="0.3">
      <c r="G5896" s="53">
        <v>0</v>
      </c>
    </row>
    <row r="5897" spans="7:7" x14ac:dyDescent="0.3">
      <c r="G5897" s="53">
        <v>0</v>
      </c>
    </row>
    <row r="5898" spans="7:7" x14ac:dyDescent="0.3">
      <c r="G5898" s="53">
        <v>0</v>
      </c>
    </row>
    <row r="5899" spans="7:7" x14ac:dyDescent="0.3">
      <c r="G5899" s="53">
        <v>0</v>
      </c>
    </row>
    <row r="5900" spans="7:7" x14ac:dyDescent="0.3">
      <c r="G5900" s="53">
        <v>0</v>
      </c>
    </row>
    <row r="5901" spans="7:7" x14ac:dyDescent="0.3">
      <c r="G5901" s="53">
        <v>0</v>
      </c>
    </row>
    <row r="5902" spans="7:7" x14ac:dyDescent="0.3">
      <c r="G5902" s="53">
        <v>0</v>
      </c>
    </row>
    <row r="5903" spans="7:7" x14ac:dyDescent="0.3">
      <c r="G5903" s="53">
        <v>0</v>
      </c>
    </row>
    <row r="5904" spans="7:7" x14ac:dyDescent="0.3">
      <c r="G5904" s="53">
        <v>0</v>
      </c>
    </row>
    <row r="5905" spans="7:7" x14ac:dyDescent="0.3">
      <c r="G5905" s="53">
        <v>0</v>
      </c>
    </row>
    <row r="5906" spans="7:7" x14ac:dyDescent="0.3">
      <c r="G5906" s="53">
        <v>0</v>
      </c>
    </row>
    <row r="5907" spans="7:7" x14ac:dyDescent="0.3">
      <c r="G5907" s="53">
        <v>0</v>
      </c>
    </row>
    <row r="5908" spans="7:7" x14ac:dyDescent="0.3">
      <c r="G5908" s="53">
        <v>0</v>
      </c>
    </row>
    <row r="5909" spans="7:7" x14ac:dyDescent="0.3">
      <c r="G5909" s="53">
        <v>0</v>
      </c>
    </row>
    <row r="5910" spans="7:7" x14ac:dyDescent="0.3">
      <c r="G5910" s="53">
        <v>0</v>
      </c>
    </row>
    <row r="5911" spans="7:7" x14ac:dyDescent="0.3">
      <c r="G5911" s="53">
        <v>0</v>
      </c>
    </row>
    <row r="5912" spans="7:7" x14ac:dyDescent="0.3">
      <c r="G5912" s="53">
        <v>0</v>
      </c>
    </row>
    <row r="5913" spans="7:7" x14ac:dyDescent="0.3">
      <c r="G5913" s="53">
        <v>0</v>
      </c>
    </row>
    <row r="5914" spans="7:7" x14ac:dyDescent="0.3">
      <c r="G5914" s="53">
        <v>0</v>
      </c>
    </row>
    <row r="5915" spans="7:7" x14ac:dyDescent="0.3">
      <c r="G5915" s="53">
        <v>0</v>
      </c>
    </row>
    <row r="5916" spans="7:7" x14ac:dyDescent="0.3">
      <c r="G5916" s="53">
        <v>0</v>
      </c>
    </row>
    <row r="5917" spans="7:7" x14ac:dyDescent="0.3">
      <c r="G5917" s="53">
        <v>0</v>
      </c>
    </row>
    <row r="5918" spans="7:7" x14ac:dyDescent="0.3">
      <c r="G5918" s="53">
        <v>0</v>
      </c>
    </row>
    <row r="5919" spans="7:7" x14ac:dyDescent="0.3">
      <c r="G5919" s="53">
        <v>0</v>
      </c>
    </row>
    <row r="5920" spans="7:7" x14ac:dyDescent="0.3">
      <c r="G5920" s="53">
        <v>0</v>
      </c>
    </row>
    <row r="5921" spans="7:7" x14ac:dyDescent="0.3">
      <c r="G5921" s="53">
        <v>0</v>
      </c>
    </row>
    <row r="5922" spans="7:7" x14ac:dyDescent="0.3">
      <c r="G5922" s="53">
        <v>0</v>
      </c>
    </row>
    <row r="5923" spans="7:7" x14ac:dyDescent="0.3">
      <c r="G5923" s="53">
        <v>0</v>
      </c>
    </row>
    <row r="5924" spans="7:7" x14ac:dyDescent="0.3">
      <c r="G5924" s="53">
        <v>0</v>
      </c>
    </row>
    <row r="5925" spans="7:7" x14ac:dyDescent="0.3">
      <c r="G5925" s="53">
        <v>0</v>
      </c>
    </row>
    <row r="5926" spans="7:7" x14ac:dyDescent="0.3">
      <c r="G5926" s="53">
        <v>0</v>
      </c>
    </row>
    <row r="5927" spans="7:7" x14ac:dyDescent="0.3">
      <c r="G5927" s="53">
        <v>0</v>
      </c>
    </row>
    <row r="5928" spans="7:7" x14ac:dyDescent="0.3">
      <c r="G5928" s="53">
        <v>0</v>
      </c>
    </row>
    <row r="5929" spans="7:7" x14ac:dyDescent="0.3">
      <c r="G5929" s="53">
        <v>0</v>
      </c>
    </row>
    <row r="5930" spans="7:7" x14ac:dyDescent="0.3">
      <c r="G5930" s="53">
        <v>0</v>
      </c>
    </row>
    <row r="5931" spans="7:7" x14ac:dyDescent="0.3">
      <c r="G5931" s="53">
        <v>0</v>
      </c>
    </row>
    <row r="5932" spans="7:7" x14ac:dyDescent="0.3">
      <c r="G5932" s="53">
        <v>0</v>
      </c>
    </row>
    <row r="5933" spans="7:7" x14ac:dyDescent="0.3">
      <c r="G5933" s="53">
        <v>0</v>
      </c>
    </row>
    <row r="5934" spans="7:7" x14ac:dyDescent="0.3">
      <c r="G5934" s="53">
        <v>0</v>
      </c>
    </row>
    <row r="5935" spans="7:7" x14ac:dyDescent="0.3">
      <c r="G5935" s="53">
        <v>0</v>
      </c>
    </row>
    <row r="5936" spans="7:7" x14ac:dyDescent="0.3">
      <c r="G5936" s="53">
        <v>0</v>
      </c>
    </row>
    <row r="5937" spans="7:7" x14ac:dyDescent="0.3">
      <c r="G5937" s="53">
        <v>0</v>
      </c>
    </row>
    <row r="5938" spans="7:7" x14ac:dyDescent="0.3">
      <c r="G5938" s="53">
        <v>0</v>
      </c>
    </row>
    <row r="5939" spans="7:7" x14ac:dyDescent="0.3">
      <c r="G5939" s="53">
        <v>0</v>
      </c>
    </row>
    <row r="5940" spans="7:7" x14ac:dyDescent="0.3">
      <c r="G5940" s="53">
        <v>0</v>
      </c>
    </row>
    <row r="5941" spans="7:7" x14ac:dyDescent="0.3">
      <c r="G5941" s="53">
        <v>0</v>
      </c>
    </row>
    <row r="5942" spans="7:7" x14ac:dyDescent="0.3">
      <c r="G5942" s="53">
        <v>0</v>
      </c>
    </row>
    <row r="5943" spans="7:7" x14ac:dyDescent="0.3">
      <c r="G5943" s="53">
        <v>0</v>
      </c>
    </row>
    <row r="5944" spans="7:7" x14ac:dyDescent="0.3">
      <c r="G5944" s="53">
        <v>0</v>
      </c>
    </row>
    <row r="5945" spans="7:7" x14ac:dyDescent="0.3">
      <c r="G5945" s="53">
        <v>0</v>
      </c>
    </row>
    <row r="5946" spans="7:7" x14ac:dyDescent="0.3">
      <c r="G5946" s="53">
        <v>0</v>
      </c>
    </row>
    <row r="5947" spans="7:7" x14ac:dyDescent="0.3">
      <c r="G5947" s="53">
        <v>0</v>
      </c>
    </row>
    <row r="5948" spans="7:7" x14ac:dyDescent="0.3">
      <c r="G5948" s="53">
        <v>0</v>
      </c>
    </row>
    <row r="5949" spans="7:7" x14ac:dyDescent="0.3">
      <c r="G5949" s="53">
        <v>0</v>
      </c>
    </row>
    <row r="5950" spans="7:7" x14ac:dyDescent="0.3">
      <c r="G5950" s="53">
        <v>0</v>
      </c>
    </row>
    <row r="5951" spans="7:7" x14ac:dyDescent="0.3">
      <c r="G5951" s="53">
        <v>0</v>
      </c>
    </row>
    <row r="5952" spans="7:7" x14ac:dyDescent="0.3">
      <c r="G5952" s="53">
        <v>0</v>
      </c>
    </row>
    <row r="5953" spans="7:7" x14ac:dyDescent="0.3">
      <c r="G5953" s="53">
        <v>0</v>
      </c>
    </row>
    <row r="5954" spans="7:7" x14ac:dyDescent="0.3">
      <c r="G5954" s="53">
        <v>0</v>
      </c>
    </row>
    <row r="5955" spans="7:7" x14ac:dyDescent="0.3">
      <c r="G5955" s="53">
        <v>0</v>
      </c>
    </row>
    <row r="5956" spans="7:7" x14ac:dyDescent="0.3">
      <c r="G5956" s="53">
        <v>0</v>
      </c>
    </row>
    <row r="5957" spans="7:7" x14ac:dyDescent="0.3">
      <c r="G5957" s="53">
        <v>0</v>
      </c>
    </row>
    <row r="5958" spans="7:7" x14ac:dyDescent="0.3">
      <c r="G5958" s="53">
        <v>0</v>
      </c>
    </row>
    <row r="5959" spans="7:7" x14ac:dyDescent="0.3">
      <c r="G5959" s="53">
        <v>0</v>
      </c>
    </row>
    <row r="5960" spans="7:7" x14ac:dyDescent="0.3">
      <c r="G5960" s="53">
        <v>0</v>
      </c>
    </row>
    <row r="5961" spans="7:7" x14ac:dyDescent="0.3">
      <c r="G5961" s="53">
        <v>0</v>
      </c>
    </row>
    <row r="5962" spans="7:7" x14ac:dyDescent="0.3">
      <c r="G5962" s="53">
        <v>0</v>
      </c>
    </row>
    <row r="5963" spans="7:7" x14ac:dyDescent="0.3">
      <c r="G5963" s="53">
        <v>0</v>
      </c>
    </row>
    <row r="5964" spans="7:7" x14ac:dyDescent="0.3">
      <c r="G5964" s="53">
        <v>0</v>
      </c>
    </row>
    <row r="5965" spans="7:7" x14ac:dyDescent="0.3">
      <c r="G5965" s="53">
        <v>0</v>
      </c>
    </row>
    <row r="5966" spans="7:7" x14ac:dyDescent="0.3">
      <c r="G5966" s="53">
        <v>0</v>
      </c>
    </row>
    <row r="5967" spans="7:7" x14ac:dyDescent="0.3">
      <c r="G5967" s="53">
        <v>0</v>
      </c>
    </row>
    <row r="5968" spans="7:7" x14ac:dyDescent="0.3">
      <c r="G5968" s="53">
        <v>0</v>
      </c>
    </row>
    <row r="5969" spans="7:7" x14ac:dyDescent="0.3">
      <c r="G5969" s="53">
        <v>0</v>
      </c>
    </row>
    <row r="5970" spans="7:7" x14ac:dyDescent="0.3">
      <c r="G5970" s="53">
        <v>0</v>
      </c>
    </row>
    <row r="5971" spans="7:7" x14ac:dyDescent="0.3">
      <c r="G5971" s="53">
        <v>0</v>
      </c>
    </row>
    <row r="5972" spans="7:7" x14ac:dyDescent="0.3">
      <c r="G5972" s="53">
        <v>0</v>
      </c>
    </row>
    <row r="5973" spans="7:7" x14ac:dyDescent="0.3">
      <c r="G5973" s="53">
        <v>0</v>
      </c>
    </row>
    <row r="5974" spans="7:7" x14ac:dyDescent="0.3">
      <c r="G5974" s="53">
        <v>0</v>
      </c>
    </row>
    <row r="5975" spans="7:7" x14ac:dyDescent="0.3">
      <c r="G5975" s="53">
        <v>0</v>
      </c>
    </row>
    <row r="5976" spans="7:7" x14ac:dyDescent="0.3">
      <c r="G5976" s="53">
        <v>0</v>
      </c>
    </row>
    <row r="5977" spans="7:7" x14ac:dyDescent="0.3">
      <c r="G5977" s="53">
        <v>0</v>
      </c>
    </row>
    <row r="5978" spans="7:7" x14ac:dyDescent="0.3">
      <c r="G5978" s="53">
        <v>0</v>
      </c>
    </row>
    <row r="5979" spans="7:7" x14ac:dyDescent="0.3">
      <c r="G5979" s="53">
        <v>0</v>
      </c>
    </row>
    <row r="5980" spans="7:7" x14ac:dyDescent="0.3">
      <c r="G5980" s="53">
        <v>0</v>
      </c>
    </row>
    <row r="5981" spans="7:7" x14ac:dyDescent="0.3">
      <c r="G5981" s="53">
        <v>0</v>
      </c>
    </row>
    <row r="5982" spans="7:7" x14ac:dyDescent="0.3">
      <c r="G5982" s="53">
        <v>0</v>
      </c>
    </row>
    <row r="5983" spans="7:7" x14ac:dyDescent="0.3">
      <c r="G5983" s="53">
        <v>0</v>
      </c>
    </row>
    <row r="5984" spans="7:7" x14ac:dyDescent="0.3">
      <c r="G5984" s="53">
        <v>0</v>
      </c>
    </row>
    <row r="5985" spans="7:7" x14ac:dyDescent="0.3">
      <c r="G5985" s="53">
        <v>0</v>
      </c>
    </row>
    <row r="5986" spans="7:7" x14ac:dyDescent="0.3">
      <c r="G5986" s="53">
        <v>0</v>
      </c>
    </row>
    <row r="5987" spans="7:7" x14ac:dyDescent="0.3">
      <c r="G5987" s="53">
        <v>0</v>
      </c>
    </row>
    <row r="5988" spans="7:7" x14ac:dyDescent="0.3">
      <c r="G5988" s="53">
        <v>0</v>
      </c>
    </row>
    <row r="5989" spans="7:7" x14ac:dyDescent="0.3">
      <c r="G5989" s="53">
        <v>0</v>
      </c>
    </row>
    <row r="5990" spans="7:7" x14ac:dyDescent="0.3">
      <c r="G5990" s="53">
        <v>0</v>
      </c>
    </row>
    <row r="5991" spans="7:7" x14ac:dyDescent="0.3">
      <c r="G5991" s="53">
        <v>0</v>
      </c>
    </row>
    <row r="5992" spans="7:7" x14ac:dyDescent="0.3">
      <c r="G5992" s="53">
        <v>0</v>
      </c>
    </row>
    <row r="5993" spans="7:7" x14ac:dyDescent="0.3">
      <c r="G5993" s="53">
        <v>0</v>
      </c>
    </row>
    <row r="5994" spans="7:7" x14ac:dyDescent="0.3">
      <c r="G5994" s="53">
        <v>0</v>
      </c>
    </row>
    <row r="5995" spans="7:7" x14ac:dyDescent="0.3">
      <c r="G5995" s="53">
        <v>0</v>
      </c>
    </row>
    <row r="5996" spans="7:7" x14ac:dyDescent="0.3">
      <c r="G5996" s="53">
        <v>0</v>
      </c>
    </row>
    <row r="5997" spans="7:7" x14ac:dyDescent="0.3">
      <c r="G5997" s="53">
        <v>0</v>
      </c>
    </row>
    <row r="5998" spans="7:7" x14ac:dyDescent="0.3">
      <c r="G5998" s="53">
        <v>0</v>
      </c>
    </row>
    <row r="5999" spans="7:7" x14ac:dyDescent="0.3">
      <c r="G5999" s="53">
        <v>0</v>
      </c>
    </row>
    <row r="6000" spans="7:7" x14ac:dyDescent="0.3">
      <c r="G6000" s="53">
        <v>0</v>
      </c>
    </row>
    <row r="6001" spans="7:7" x14ac:dyDescent="0.3">
      <c r="G6001" s="53">
        <v>0</v>
      </c>
    </row>
    <row r="6002" spans="7:7" x14ac:dyDescent="0.3">
      <c r="G6002" s="53">
        <v>0</v>
      </c>
    </row>
    <row r="6003" spans="7:7" x14ac:dyDescent="0.3">
      <c r="G6003" s="53">
        <v>0</v>
      </c>
    </row>
    <row r="6004" spans="7:7" x14ac:dyDescent="0.3">
      <c r="G6004" s="53">
        <v>0</v>
      </c>
    </row>
    <row r="6005" spans="7:7" x14ac:dyDescent="0.3">
      <c r="G6005" s="53">
        <v>0</v>
      </c>
    </row>
    <row r="6006" spans="7:7" x14ac:dyDescent="0.3">
      <c r="G6006" s="53">
        <v>0</v>
      </c>
    </row>
    <row r="6007" spans="7:7" x14ac:dyDescent="0.3">
      <c r="G6007" s="53">
        <v>0</v>
      </c>
    </row>
    <row r="6008" spans="7:7" x14ac:dyDescent="0.3">
      <c r="G6008" s="53">
        <v>0</v>
      </c>
    </row>
    <row r="6009" spans="7:7" x14ac:dyDescent="0.3">
      <c r="G6009" s="53">
        <v>0</v>
      </c>
    </row>
    <row r="6010" spans="7:7" x14ac:dyDescent="0.3">
      <c r="G6010" s="53">
        <v>0</v>
      </c>
    </row>
    <row r="6011" spans="7:7" x14ac:dyDescent="0.3">
      <c r="G6011" s="53">
        <v>0</v>
      </c>
    </row>
    <row r="6012" spans="7:7" x14ac:dyDescent="0.3">
      <c r="G6012" s="53">
        <v>0</v>
      </c>
    </row>
    <row r="6013" spans="7:7" x14ac:dyDescent="0.3">
      <c r="G6013" s="53">
        <v>0</v>
      </c>
    </row>
    <row r="6014" spans="7:7" x14ac:dyDescent="0.3">
      <c r="G6014" s="53">
        <v>0</v>
      </c>
    </row>
    <row r="6015" spans="7:7" x14ac:dyDescent="0.3">
      <c r="G6015" s="53">
        <v>0</v>
      </c>
    </row>
    <row r="6016" spans="7:7" x14ac:dyDescent="0.3">
      <c r="G6016" s="53">
        <v>0</v>
      </c>
    </row>
    <row r="6017" spans="7:7" x14ac:dyDescent="0.3">
      <c r="G6017" s="53">
        <v>0</v>
      </c>
    </row>
    <row r="6018" spans="7:7" x14ac:dyDescent="0.3">
      <c r="G6018" s="53">
        <v>0</v>
      </c>
    </row>
    <row r="6019" spans="7:7" x14ac:dyDescent="0.3">
      <c r="G6019" s="53">
        <v>0</v>
      </c>
    </row>
    <row r="6020" spans="7:7" x14ac:dyDescent="0.3">
      <c r="G6020" s="53">
        <v>0</v>
      </c>
    </row>
    <row r="6021" spans="7:7" x14ac:dyDescent="0.3">
      <c r="G6021" s="53">
        <v>0</v>
      </c>
    </row>
    <row r="6022" spans="7:7" x14ac:dyDescent="0.3">
      <c r="G6022" s="53">
        <v>0</v>
      </c>
    </row>
    <row r="6023" spans="7:7" x14ac:dyDescent="0.3">
      <c r="G6023" s="53">
        <v>0</v>
      </c>
    </row>
    <row r="6024" spans="7:7" x14ac:dyDescent="0.3">
      <c r="G6024" s="53">
        <v>0</v>
      </c>
    </row>
    <row r="6025" spans="7:7" x14ac:dyDescent="0.3">
      <c r="G6025" s="53">
        <v>0</v>
      </c>
    </row>
    <row r="6026" spans="7:7" x14ac:dyDescent="0.3">
      <c r="G6026" s="53">
        <v>0</v>
      </c>
    </row>
    <row r="6027" spans="7:7" x14ac:dyDescent="0.3">
      <c r="G6027" s="53">
        <v>0</v>
      </c>
    </row>
    <row r="6028" spans="7:7" x14ac:dyDescent="0.3">
      <c r="G6028" s="53">
        <v>0</v>
      </c>
    </row>
    <row r="6029" spans="7:7" x14ac:dyDescent="0.3">
      <c r="G6029" s="53">
        <v>0</v>
      </c>
    </row>
    <row r="6030" spans="7:7" x14ac:dyDescent="0.3">
      <c r="G6030" s="53">
        <v>0</v>
      </c>
    </row>
    <row r="6031" spans="7:7" x14ac:dyDescent="0.3">
      <c r="G6031" s="53">
        <v>0</v>
      </c>
    </row>
    <row r="6032" spans="7:7" x14ac:dyDescent="0.3">
      <c r="G6032" s="53">
        <v>0</v>
      </c>
    </row>
    <row r="6033" spans="7:7" x14ac:dyDescent="0.3">
      <c r="G6033" s="53">
        <v>0</v>
      </c>
    </row>
    <row r="6034" spans="7:7" x14ac:dyDescent="0.3">
      <c r="G6034" s="53">
        <v>0</v>
      </c>
    </row>
    <row r="6035" spans="7:7" x14ac:dyDescent="0.3">
      <c r="G6035" s="53">
        <v>0</v>
      </c>
    </row>
    <row r="6036" spans="7:7" x14ac:dyDescent="0.3">
      <c r="G6036" s="53">
        <v>0</v>
      </c>
    </row>
    <row r="6037" spans="7:7" x14ac:dyDescent="0.3">
      <c r="G6037" s="53">
        <v>0</v>
      </c>
    </row>
    <row r="6038" spans="7:7" x14ac:dyDescent="0.3">
      <c r="G6038" s="53">
        <v>0</v>
      </c>
    </row>
    <row r="6039" spans="7:7" x14ac:dyDescent="0.3">
      <c r="G6039" s="53">
        <v>0</v>
      </c>
    </row>
    <row r="6040" spans="7:7" x14ac:dyDescent="0.3">
      <c r="G6040" s="53">
        <v>0</v>
      </c>
    </row>
    <row r="6041" spans="7:7" x14ac:dyDescent="0.3">
      <c r="G6041" s="53">
        <v>0</v>
      </c>
    </row>
    <row r="6042" spans="7:7" x14ac:dyDescent="0.3">
      <c r="G6042" s="53">
        <v>0</v>
      </c>
    </row>
    <row r="6043" spans="7:7" x14ac:dyDescent="0.3">
      <c r="G6043" s="53">
        <v>0</v>
      </c>
    </row>
    <row r="6044" spans="7:7" x14ac:dyDescent="0.3">
      <c r="G6044" s="53">
        <v>0</v>
      </c>
    </row>
    <row r="6045" spans="7:7" x14ac:dyDescent="0.3">
      <c r="G6045" s="53">
        <v>0</v>
      </c>
    </row>
    <row r="6046" spans="7:7" x14ac:dyDescent="0.3">
      <c r="G6046" s="53">
        <v>0</v>
      </c>
    </row>
    <row r="6047" spans="7:7" x14ac:dyDescent="0.3">
      <c r="G6047" s="53">
        <v>0</v>
      </c>
    </row>
    <row r="6048" spans="7:7" x14ac:dyDescent="0.3">
      <c r="G6048" s="53">
        <v>0</v>
      </c>
    </row>
    <row r="6049" spans="7:7" x14ac:dyDescent="0.3">
      <c r="G6049" s="53">
        <v>0</v>
      </c>
    </row>
    <row r="6050" spans="7:7" x14ac:dyDescent="0.3">
      <c r="G6050" s="53">
        <v>0</v>
      </c>
    </row>
    <row r="6051" spans="7:7" x14ac:dyDescent="0.3">
      <c r="G6051" s="53">
        <v>0</v>
      </c>
    </row>
    <row r="6052" spans="7:7" x14ac:dyDescent="0.3">
      <c r="G6052" s="53">
        <v>0</v>
      </c>
    </row>
    <row r="6053" spans="7:7" x14ac:dyDescent="0.3">
      <c r="G6053" s="53">
        <v>0</v>
      </c>
    </row>
    <row r="6054" spans="7:7" x14ac:dyDescent="0.3">
      <c r="G6054" s="53">
        <v>0</v>
      </c>
    </row>
    <row r="6055" spans="7:7" x14ac:dyDescent="0.3">
      <c r="G6055" s="53">
        <v>0</v>
      </c>
    </row>
    <row r="6056" spans="7:7" x14ac:dyDescent="0.3">
      <c r="G6056" s="53">
        <v>0</v>
      </c>
    </row>
    <row r="6057" spans="7:7" x14ac:dyDescent="0.3">
      <c r="G6057" s="53">
        <v>0</v>
      </c>
    </row>
    <row r="6058" spans="7:7" x14ac:dyDescent="0.3">
      <c r="G6058" s="53">
        <v>0</v>
      </c>
    </row>
    <row r="6059" spans="7:7" x14ac:dyDescent="0.3">
      <c r="G6059" s="53">
        <v>0</v>
      </c>
    </row>
    <row r="6060" spans="7:7" x14ac:dyDescent="0.3">
      <c r="G6060" s="53">
        <v>0</v>
      </c>
    </row>
    <row r="6061" spans="7:7" x14ac:dyDescent="0.3">
      <c r="G6061" s="53">
        <v>0</v>
      </c>
    </row>
    <row r="6062" spans="7:7" x14ac:dyDescent="0.3">
      <c r="G6062" s="53">
        <v>0</v>
      </c>
    </row>
    <row r="6063" spans="7:7" x14ac:dyDescent="0.3">
      <c r="G6063" s="53">
        <v>0</v>
      </c>
    </row>
    <row r="6064" spans="7:7" x14ac:dyDescent="0.3">
      <c r="G6064" s="53">
        <v>0</v>
      </c>
    </row>
    <row r="6065" spans="7:7" x14ac:dyDescent="0.3">
      <c r="G6065" s="53">
        <v>0</v>
      </c>
    </row>
    <row r="6066" spans="7:7" x14ac:dyDescent="0.3">
      <c r="G6066" s="53">
        <v>0</v>
      </c>
    </row>
    <row r="6067" spans="7:7" x14ac:dyDescent="0.3">
      <c r="G6067" s="53">
        <v>0</v>
      </c>
    </row>
    <row r="6068" spans="7:7" x14ac:dyDescent="0.3">
      <c r="G6068" s="53">
        <v>0</v>
      </c>
    </row>
    <row r="6069" spans="7:7" x14ac:dyDescent="0.3">
      <c r="G6069" s="53">
        <v>0</v>
      </c>
    </row>
    <row r="6070" spans="7:7" x14ac:dyDescent="0.3">
      <c r="G6070" s="53">
        <v>0</v>
      </c>
    </row>
    <row r="6071" spans="7:7" x14ac:dyDescent="0.3">
      <c r="G6071" s="53">
        <v>0</v>
      </c>
    </row>
    <row r="6072" spans="7:7" x14ac:dyDescent="0.3">
      <c r="G6072" s="53">
        <v>0</v>
      </c>
    </row>
    <row r="6073" spans="7:7" x14ac:dyDescent="0.3">
      <c r="G6073" s="53">
        <v>0</v>
      </c>
    </row>
    <row r="6074" spans="7:7" x14ac:dyDescent="0.3">
      <c r="G6074" s="53">
        <v>0</v>
      </c>
    </row>
    <row r="6075" spans="7:7" x14ac:dyDescent="0.3">
      <c r="G6075" s="53">
        <v>0</v>
      </c>
    </row>
    <row r="6076" spans="7:7" x14ac:dyDescent="0.3">
      <c r="G6076" s="53">
        <v>0</v>
      </c>
    </row>
    <row r="6077" spans="7:7" x14ac:dyDescent="0.3">
      <c r="G6077" s="53">
        <v>0</v>
      </c>
    </row>
    <row r="6078" spans="7:7" x14ac:dyDescent="0.3">
      <c r="G6078" s="53">
        <v>0</v>
      </c>
    </row>
    <row r="6079" spans="7:7" x14ac:dyDescent="0.3">
      <c r="G6079" s="53">
        <v>0</v>
      </c>
    </row>
    <row r="6080" spans="7:7" x14ac:dyDescent="0.3">
      <c r="G6080" s="53">
        <v>0</v>
      </c>
    </row>
    <row r="6081" spans="7:7" x14ac:dyDescent="0.3">
      <c r="G6081" s="53">
        <v>0</v>
      </c>
    </row>
    <row r="6082" spans="7:7" x14ac:dyDescent="0.3">
      <c r="G6082" s="53">
        <v>0</v>
      </c>
    </row>
    <row r="6083" spans="7:7" x14ac:dyDescent="0.3">
      <c r="G6083" s="53">
        <v>0</v>
      </c>
    </row>
    <row r="6084" spans="7:7" x14ac:dyDescent="0.3">
      <c r="G6084" s="53">
        <v>0</v>
      </c>
    </row>
    <row r="6085" spans="7:7" x14ac:dyDescent="0.3">
      <c r="G6085" s="53">
        <v>0</v>
      </c>
    </row>
    <row r="6086" spans="7:7" x14ac:dyDescent="0.3">
      <c r="G6086" s="53">
        <v>0</v>
      </c>
    </row>
    <row r="6087" spans="7:7" x14ac:dyDescent="0.3">
      <c r="G6087" s="53">
        <v>0</v>
      </c>
    </row>
    <row r="6088" spans="7:7" x14ac:dyDescent="0.3">
      <c r="G6088" s="53">
        <v>0</v>
      </c>
    </row>
    <row r="6089" spans="7:7" x14ac:dyDescent="0.3">
      <c r="G6089" s="53">
        <v>0</v>
      </c>
    </row>
    <row r="6090" spans="7:7" x14ac:dyDescent="0.3">
      <c r="G6090" s="53">
        <v>0</v>
      </c>
    </row>
    <row r="6091" spans="7:7" x14ac:dyDescent="0.3">
      <c r="G6091" s="53">
        <v>0</v>
      </c>
    </row>
    <row r="6092" spans="7:7" x14ac:dyDescent="0.3">
      <c r="G6092" s="53">
        <v>0</v>
      </c>
    </row>
    <row r="6093" spans="7:7" x14ac:dyDescent="0.3">
      <c r="G6093" s="53">
        <v>0</v>
      </c>
    </row>
    <row r="6094" spans="7:7" x14ac:dyDescent="0.3">
      <c r="G6094" s="53">
        <v>0</v>
      </c>
    </row>
    <row r="6095" spans="7:7" x14ac:dyDescent="0.3">
      <c r="G6095" s="53">
        <v>0</v>
      </c>
    </row>
    <row r="6096" spans="7:7" x14ac:dyDescent="0.3">
      <c r="G6096" s="53">
        <v>0</v>
      </c>
    </row>
    <row r="6097" spans="7:7" x14ac:dyDescent="0.3">
      <c r="G6097" s="53">
        <v>0</v>
      </c>
    </row>
    <row r="6098" spans="7:7" x14ac:dyDescent="0.3">
      <c r="G6098" s="53">
        <v>0</v>
      </c>
    </row>
    <row r="6099" spans="7:7" x14ac:dyDescent="0.3">
      <c r="G6099" s="53">
        <v>0</v>
      </c>
    </row>
    <row r="6100" spans="7:7" x14ac:dyDescent="0.3">
      <c r="G6100" s="53">
        <v>0</v>
      </c>
    </row>
    <row r="6101" spans="7:7" x14ac:dyDescent="0.3">
      <c r="G6101" s="53">
        <v>0</v>
      </c>
    </row>
    <row r="6102" spans="7:7" x14ac:dyDescent="0.3">
      <c r="G6102" s="53">
        <v>0</v>
      </c>
    </row>
    <row r="6103" spans="7:7" x14ac:dyDescent="0.3">
      <c r="G6103" s="53">
        <v>0</v>
      </c>
    </row>
    <row r="6104" spans="7:7" x14ac:dyDescent="0.3">
      <c r="G6104" s="53">
        <v>0</v>
      </c>
    </row>
    <row r="6105" spans="7:7" x14ac:dyDescent="0.3">
      <c r="G6105" s="53">
        <v>0</v>
      </c>
    </row>
    <row r="6106" spans="7:7" x14ac:dyDescent="0.3">
      <c r="G6106" s="53">
        <v>0</v>
      </c>
    </row>
    <row r="6107" spans="7:7" x14ac:dyDescent="0.3">
      <c r="G6107" s="53">
        <v>0</v>
      </c>
    </row>
    <row r="6108" spans="7:7" x14ac:dyDescent="0.3">
      <c r="G6108" s="53">
        <v>0</v>
      </c>
    </row>
    <row r="6109" spans="7:7" x14ac:dyDescent="0.3">
      <c r="G6109" s="53">
        <v>0</v>
      </c>
    </row>
    <row r="6110" spans="7:7" x14ac:dyDescent="0.3">
      <c r="G6110" s="53">
        <v>0</v>
      </c>
    </row>
    <row r="6111" spans="7:7" x14ac:dyDescent="0.3">
      <c r="G6111" s="53">
        <v>0</v>
      </c>
    </row>
    <row r="6112" spans="7:7" x14ac:dyDescent="0.3">
      <c r="G6112" s="53">
        <v>0</v>
      </c>
    </row>
    <row r="6113" spans="7:7" x14ac:dyDescent="0.3">
      <c r="G6113" s="53">
        <v>0</v>
      </c>
    </row>
    <row r="6114" spans="7:7" x14ac:dyDescent="0.3">
      <c r="G6114" s="53">
        <v>0</v>
      </c>
    </row>
    <row r="6115" spans="7:7" x14ac:dyDescent="0.3">
      <c r="G6115" s="53">
        <v>0</v>
      </c>
    </row>
    <row r="6116" spans="7:7" x14ac:dyDescent="0.3">
      <c r="G6116" s="53">
        <v>0</v>
      </c>
    </row>
    <row r="6117" spans="7:7" x14ac:dyDescent="0.3">
      <c r="G6117" s="53">
        <v>0</v>
      </c>
    </row>
    <row r="6118" spans="7:7" x14ac:dyDescent="0.3">
      <c r="G6118" s="53">
        <v>0</v>
      </c>
    </row>
    <row r="6119" spans="7:7" x14ac:dyDescent="0.3">
      <c r="G6119" s="53">
        <v>0</v>
      </c>
    </row>
    <row r="6120" spans="7:7" x14ac:dyDescent="0.3">
      <c r="G6120" s="53">
        <v>0</v>
      </c>
    </row>
    <row r="6121" spans="7:7" x14ac:dyDescent="0.3">
      <c r="G6121" s="53">
        <v>0</v>
      </c>
    </row>
    <row r="6122" spans="7:7" x14ac:dyDescent="0.3">
      <c r="G6122" s="53">
        <v>0</v>
      </c>
    </row>
    <row r="6123" spans="7:7" x14ac:dyDescent="0.3">
      <c r="G6123" s="53">
        <v>0</v>
      </c>
    </row>
    <row r="6124" spans="7:7" x14ac:dyDescent="0.3">
      <c r="G6124" s="53">
        <v>0</v>
      </c>
    </row>
    <row r="6125" spans="7:7" x14ac:dyDescent="0.3">
      <c r="G6125" s="53">
        <v>0</v>
      </c>
    </row>
    <row r="6126" spans="7:7" x14ac:dyDescent="0.3">
      <c r="G6126" s="53">
        <v>0</v>
      </c>
    </row>
    <row r="6127" spans="7:7" x14ac:dyDescent="0.3">
      <c r="G6127" s="53">
        <v>0</v>
      </c>
    </row>
    <row r="6128" spans="7:7" x14ac:dyDescent="0.3">
      <c r="G6128" s="53">
        <v>0</v>
      </c>
    </row>
    <row r="6129" spans="7:7" x14ac:dyDescent="0.3">
      <c r="G6129" s="53">
        <v>0</v>
      </c>
    </row>
    <row r="6130" spans="7:7" x14ac:dyDescent="0.3">
      <c r="G6130" s="53">
        <v>0</v>
      </c>
    </row>
    <row r="6131" spans="7:7" x14ac:dyDescent="0.3">
      <c r="G6131" s="53">
        <v>0</v>
      </c>
    </row>
    <row r="6132" spans="7:7" x14ac:dyDescent="0.3">
      <c r="G6132" s="53">
        <v>0</v>
      </c>
    </row>
    <row r="6133" spans="7:7" x14ac:dyDescent="0.3">
      <c r="G6133" s="53">
        <v>0</v>
      </c>
    </row>
    <row r="6134" spans="7:7" x14ac:dyDescent="0.3">
      <c r="G6134" s="53">
        <v>0</v>
      </c>
    </row>
    <row r="6135" spans="7:7" x14ac:dyDescent="0.3">
      <c r="G6135" s="53">
        <v>0</v>
      </c>
    </row>
    <row r="6136" spans="7:7" x14ac:dyDescent="0.3">
      <c r="G6136" s="53">
        <v>0</v>
      </c>
    </row>
    <row r="6137" spans="7:7" x14ac:dyDescent="0.3">
      <c r="G6137" s="53">
        <v>0</v>
      </c>
    </row>
    <row r="6138" spans="7:7" x14ac:dyDescent="0.3">
      <c r="G6138" s="53">
        <v>0</v>
      </c>
    </row>
    <row r="6139" spans="7:7" x14ac:dyDescent="0.3">
      <c r="G6139" s="53">
        <v>0</v>
      </c>
    </row>
    <row r="6140" spans="7:7" x14ac:dyDescent="0.3">
      <c r="G6140" s="53">
        <v>0</v>
      </c>
    </row>
    <row r="6141" spans="7:7" x14ac:dyDescent="0.3">
      <c r="G6141" s="53">
        <v>0</v>
      </c>
    </row>
    <row r="6142" spans="7:7" x14ac:dyDescent="0.3">
      <c r="G6142" s="53">
        <v>0</v>
      </c>
    </row>
    <row r="6143" spans="7:7" x14ac:dyDescent="0.3">
      <c r="G6143" s="53">
        <v>0</v>
      </c>
    </row>
    <row r="6144" spans="7:7" x14ac:dyDescent="0.3">
      <c r="G6144" s="53">
        <v>0</v>
      </c>
    </row>
    <row r="6145" spans="7:7" x14ac:dyDescent="0.3">
      <c r="G6145" s="53">
        <v>0</v>
      </c>
    </row>
    <row r="6146" spans="7:7" x14ac:dyDescent="0.3">
      <c r="G6146" s="53">
        <v>0</v>
      </c>
    </row>
    <row r="6147" spans="7:7" x14ac:dyDescent="0.3">
      <c r="G6147" s="53">
        <v>0</v>
      </c>
    </row>
    <row r="6148" spans="7:7" x14ac:dyDescent="0.3">
      <c r="G6148" s="53">
        <v>0</v>
      </c>
    </row>
    <row r="6149" spans="7:7" x14ac:dyDescent="0.3">
      <c r="G6149" s="53">
        <v>0</v>
      </c>
    </row>
    <row r="6150" spans="7:7" x14ac:dyDescent="0.3">
      <c r="G6150" s="53">
        <v>0</v>
      </c>
    </row>
    <row r="6151" spans="7:7" x14ac:dyDescent="0.3">
      <c r="G6151" s="53">
        <v>0</v>
      </c>
    </row>
    <row r="6152" spans="7:7" x14ac:dyDescent="0.3">
      <c r="G6152" s="53">
        <v>0</v>
      </c>
    </row>
    <row r="6153" spans="7:7" x14ac:dyDescent="0.3">
      <c r="G6153" s="53">
        <v>0</v>
      </c>
    </row>
    <row r="6154" spans="7:7" x14ac:dyDescent="0.3">
      <c r="G6154" s="53">
        <v>0</v>
      </c>
    </row>
    <row r="6155" spans="7:7" x14ac:dyDescent="0.3">
      <c r="G6155" s="53">
        <v>0</v>
      </c>
    </row>
    <row r="6156" spans="7:7" x14ac:dyDescent="0.3">
      <c r="G6156" s="53">
        <v>0</v>
      </c>
    </row>
    <row r="6157" spans="7:7" x14ac:dyDescent="0.3">
      <c r="G6157" s="53">
        <v>0</v>
      </c>
    </row>
    <row r="6158" spans="7:7" x14ac:dyDescent="0.3">
      <c r="G6158" s="53">
        <v>0</v>
      </c>
    </row>
    <row r="6159" spans="7:7" x14ac:dyDescent="0.3">
      <c r="G6159" s="53">
        <v>0</v>
      </c>
    </row>
    <row r="6160" spans="7:7" x14ac:dyDescent="0.3">
      <c r="G6160" s="53">
        <v>0</v>
      </c>
    </row>
    <row r="6161" spans="7:7" x14ac:dyDescent="0.3">
      <c r="G6161" s="53">
        <v>0</v>
      </c>
    </row>
    <row r="6162" spans="7:7" x14ac:dyDescent="0.3">
      <c r="G6162" s="53">
        <v>0</v>
      </c>
    </row>
    <row r="6163" spans="7:7" x14ac:dyDescent="0.3">
      <c r="G6163" s="53">
        <v>0</v>
      </c>
    </row>
    <row r="6164" spans="7:7" x14ac:dyDescent="0.3">
      <c r="G6164" s="53">
        <v>0</v>
      </c>
    </row>
    <row r="6165" spans="7:7" x14ac:dyDescent="0.3">
      <c r="G6165" s="53">
        <v>0</v>
      </c>
    </row>
    <row r="6166" spans="7:7" x14ac:dyDescent="0.3">
      <c r="G6166" s="53">
        <v>0</v>
      </c>
    </row>
    <row r="6167" spans="7:7" x14ac:dyDescent="0.3">
      <c r="G6167" s="53">
        <v>0</v>
      </c>
    </row>
    <row r="6168" spans="7:7" x14ac:dyDescent="0.3">
      <c r="G6168" s="53">
        <v>0</v>
      </c>
    </row>
    <row r="6169" spans="7:7" x14ac:dyDescent="0.3">
      <c r="G6169" s="53">
        <v>0</v>
      </c>
    </row>
    <row r="6170" spans="7:7" x14ac:dyDescent="0.3">
      <c r="G6170" s="53">
        <v>0</v>
      </c>
    </row>
    <row r="6171" spans="7:7" x14ac:dyDescent="0.3">
      <c r="G6171" s="53">
        <v>0</v>
      </c>
    </row>
    <row r="6172" spans="7:7" x14ac:dyDescent="0.3">
      <c r="G6172" s="53">
        <v>0</v>
      </c>
    </row>
    <row r="6173" spans="7:7" x14ac:dyDescent="0.3">
      <c r="G6173" s="53">
        <v>0</v>
      </c>
    </row>
    <row r="6174" spans="7:7" x14ac:dyDescent="0.3">
      <c r="G6174" s="53">
        <v>0</v>
      </c>
    </row>
    <row r="6175" spans="7:7" x14ac:dyDescent="0.3">
      <c r="G6175" s="53">
        <v>0</v>
      </c>
    </row>
    <row r="6176" spans="7:7" x14ac:dyDescent="0.3">
      <c r="G6176" s="53">
        <v>0</v>
      </c>
    </row>
    <row r="6177" spans="7:7" x14ac:dyDescent="0.3">
      <c r="G6177" s="53">
        <v>0</v>
      </c>
    </row>
    <row r="6178" spans="7:7" x14ac:dyDescent="0.3">
      <c r="G6178" s="53">
        <v>0</v>
      </c>
    </row>
    <row r="6179" spans="7:7" x14ac:dyDescent="0.3">
      <c r="G6179" s="53">
        <v>0</v>
      </c>
    </row>
    <row r="6180" spans="7:7" x14ac:dyDescent="0.3">
      <c r="G6180" s="53">
        <v>0</v>
      </c>
    </row>
    <row r="6181" spans="7:7" x14ac:dyDescent="0.3">
      <c r="G6181" s="53">
        <v>0</v>
      </c>
    </row>
    <row r="6182" spans="7:7" x14ac:dyDescent="0.3">
      <c r="G6182" s="53">
        <v>0</v>
      </c>
    </row>
    <row r="6183" spans="7:7" x14ac:dyDescent="0.3">
      <c r="G6183" s="53">
        <v>0</v>
      </c>
    </row>
    <row r="6184" spans="7:7" x14ac:dyDescent="0.3">
      <c r="G6184" s="53">
        <v>0</v>
      </c>
    </row>
    <row r="6185" spans="7:7" x14ac:dyDescent="0.3">
      <c r="G6185" s="53">
        <v>0</v>
      </c>
    </row>
    <row r="6186" spans="7:7" x14ac:dyDescent="0.3">
      <c r="G6186" s="53">
        <v>0</v>
      </c>
    </row>
    <row r="6187" spans="7:7" x14ac:dyDescent="0.3">
      <c r="G6187" s="53">
        <v>0</v>
      </c>
    </row>
    <row r="6188" spans="7:7" x14ac:dyDescent="0.3">
      <c r="G6188" s="53">
        <v>0</v>
      </c>
    </row>
    <row r="6189" spans="7:7" x14ac:dyDescent="0.3">
      <c r="G6189" s="53">
        <v>0</v>
      </c>
    </row>
    <row r="6190" spans="7:7" x14ac:dyDescent="0.3">
      <c r="G6190" s="53">
        <v>0</v>
      </c>
    </row>
    <row r="6191" spans="7:7" x14ac:dyDescent="0.3">
      <c r="G6191" s="53">
        <v>0</v>
      </c>
    </row>
    <row r="6192" spans="7:7" x14ac:dyDescent="0.3">
      <c r="G6192" s="53">
        <v>0</v>
      </c>
    </row>
    <row r="6193" spans="7:7" x14ac:dyDescent="0.3">
      <c r="G6193" s="53">
        <v>0</v>
      </c>
    </row>
    <row r="6194" spans="7:7" x14ac:dyDescent="0.3">
      <c r="G6194" s="53">
        <v>0</v>
      </c>
    </row>
    <row r="6195" spans="7:7" x14ac:dyDescent="0.3">
      <c r="G6195" s="53">
        <v>0</v>
      </c>
    </row>
    <row r="6196" spans="7:7" x14ac:dyDescent="0.3">
      <c r="G6196" s="53">
        <v>0</v>
      </c>
    </row>
    <row r="6197" spans="7:7" x14ac:dyDescent="0.3">
      <c r="G6197" s="53">
        <v>0</v>
      </c>
    </row>
    <row r="6198" spans="7:7" x14ac:dyDescent="0.3">
      <c r="G6198" s="53">
        <v>0</v>
      </c>
    </row>
    <row r="6199" spans="7:7" x14ac:dyDescent="0.3">
      <c r="G6199" s="53">
        <v>0</v>
      </c>
    </row>
    <row r="6200" spans="7:7" x14ac:dyDescent="0.3">
      <c r="G6200" s="53">
        <v>0</v>
      </c>
    </row>
    <row r="6201" spans="7:7" x14ac:dyDescent="0.3">
      <c r="G6201" s="53">
        <v>0</v>
      </c>
    </row>
    <row r="6202" spans="7:7" x14ac:dyDescent="0.3">
      <c r="G6202" s="53">
        <v>0</v>
      </c>
    </row>
    <row r="6203" spans="7:7" x14ac:dyDescent="0.3">
      <c r="G6203" s="53">
        <v>0</v>
      </c>
    </row>
    <row r="6204" spans="7:7" x14ac:dyDescent="0.3">
      <c r="G6204" s="53">
        <v>0</v>
      </c>
    </row>
    <row r="6205" spans="7:7" x14ac:dyDescent="0.3">
      <c r="G6205" s="53">
        <v>0</v>
      </c>
    </row>
    <row r="6206" spans="7:7" x14ac:dyDescent="0.3">
      <c r="G6206" s="53">
        <v>0</v>
      </c>
    </row>
    <row r="6207" spans="7:7" x14ac:dyDescent="0.3">
      <c r="G6207" s="53">
        <v>0</v>
      </c>
    </row>
    <row r="6208" spans="7:7" x14ac:dyDescent="0.3">
      <c r="G6208" s="53">
        <v>0</v>
      </c>
    </row>
    <row r="6209" spans="7:7" x14ac:dyDescent="0.3">
      <c r="G6209" s="53">
        <v>0</v>
      </c>
    </row>
    <row r="6210" spans="7:7" x14ac:dyDescent="0.3">
      <c r="G6210" s="53">
        <v>0</v>
      </c>
    </row>
    <row r="6211" spans="7:7" x14ac:dyDescent="0.3">
      <c r="G6211" s="53">
        <v>0</v>
      </c>
    </row>
    <row r="6212" spans="7:7" x14ac:dyDescent="0.3">
      <c r="G6212" s="53">
        <v>0</v>
      </c>
    </row>
    <row r="6213" spans="7:7" x14ac:dyDescent="0.3">
      <c r="G6213" s="53">
        <v>0</v>
      </c>
    </row>
    <row r="6214" spans="7:7" x14ac:dyDescent="0.3">
      <c r="G6214" s="53">
        <v>0</v>
      </c>
    </row>
    <row r="6215" spans="7:7" x14ac:dyDescent="0.3">
      <c r="G6215" s="53">
        <v>0</v>
      </c>
    </row>
    <row r="6216" spans="7:7" x14ac:dyDescent="0.3">
      <c r="G6216" s="53">
        <v>0</v>
      </c>
    </row>
    <row r="6217" spans="7:7" x14ac:dyDescent="0.3">
      <c r="G6217" s="53">
        <v>0</v>
      </c>
    </row>
    <row r="6218" spans="7:7" x14ac:dyDescent="0.3">
      <c r="G6218" s="53">
        <v>0</v>
      </c>
    </row>
    <row r="6219" spans="7:7" x14ac:dyDescent="0.3">
      <c r="G6219" s="53">
        <v>0</v>
      </c>
    </row>
    <row r="6220" spans="7:7" x14ac:dyDescent="0.3">
      <c r="G6220" s="53">
        <v>0</v>
      </c>
    </row>
    <row r="6221" spans="7:7" x14ac:dyDescent="0.3">
      <c r="G6221" s="53">
        <v>0</v>
      </c>
    </row>
    <row r="6222" spans="7:7" x14ac:dyDescent="0.3">
      <c r="G6222" s="53">
        <v>0</v>
      </c>
    </row>
    <row r="6223" spans="7:7" x14ac:dyDescent="0.3">
      <c r="G6223" s="53">
        <v>0</v>
      </c>
    </row>
    <row r="6224" spans="7:7" x14ac:dyDescent="0.3">
      <c r="G6224" s="53">
        <v>0</v>
      </c>
    </row>
    <row r="6225" spans="7:7" x14ac:dyDescent="0.3">
      <c r="G6225" s="53">
        <v>0</v>
      </c>
    </row>
    <row r="6226" spans="7:7" x14ac:dyDescent="0.3">
      <c r="G6226" s="53">
        <v>0</v>
      </c>
    </row>
    <row r="6227" spans="7:7" x14ac:dyDescent="0.3">
      <c r="G6227" s="53">
        <v>0</v>
      </c>
    </row>
    <row r="6228" spans="7:7" x14ac:dyDescent="0.3">
      <c r="G6228" s="53">
        <v>0</v>
      </c>
    </row>
    <row r="6229" spans="7:7" x14ac:dyDescent="0.3">
      <c r="G6229" s="53">
        <v>0</v>
      </c>
    </row>
    <row r="6230" spans="7:7" x14ac:dyDescent="0.3">
      <c r="G6230" s="53">
        <v>0</v>
      </c>
    </row>
    <row r="6231" spans="7:7" x14ac:dyDescent="0.3">
      <c r="G6231" s="53">
        <v>0</v>
      </c>
    </row>
    <row r="6232" spans="7:7" x14ac:dyDescent="0.3">
      <c r="G6232" s="53">
        <v>0</v>
      </c>
    </row>
    <row r="6233" spans="7:7" x14ac:dyDescent="0.3">
      <c r="G6233" s="53">
        <v>0</v>
      </c>
    </row>
    <row r="6234" spans="7:7" x14ac:dyDescent="0.3">
      <c r="G6234" s="53">
        <v>0</v>
      </c>
    </row>
    <row r="6235" spans="7:7" x14ac:dyDescent="0.3">
      <c r="G6235" s="53">
        <v>0</v>
      </c>
    </row>
    <row r="6236" spans="7:7" x14ac:dyDescent="0.3">
      <c r="G6236" s="53">
        <v>0</v>
      </c>
    </row>
    <row r="6237" spans="7:7" x14ac:dyDescent="0.3">
      <c r="G6237" s="53">
        <v>0</v>
      </c>
    </row>
    <row r="6238" spans="7:7" x14ac:dyDescent="0.3">
      <c r="G6238" s="53">
        <v>0</v>
      </c>
    </row>
    <row r="6239" spans="7:7" x14ac:dyDescent="0.3">
      <c r="G6239" s="53">
        <v>0</v>
      </c>
    </row>
    <row r="6240" spans="7:7" x14ac:dyDescent="0.3">
      <c r="G6240" s="53">
        <v>0</v>
      </c>
    </row>
    <row r="6241" spans="7:7" x14ac:dyDescent="0.3">
      <c r="G6241" s="53">
        <v>0</v>
      </c>
    </row>
    <row r="6242" spans="7:7" x14ac:dyDescent="0.3">
      <c r="G6242" s="53">
        <v>0</v>
      </c>
    </row>
    <row r="6243" spans="7:7" x14ac:dyDescent="0.3">
      <c r="G6243" s="53">
        <v>0</v>
      </c>
    </row>
    <row r="6244" spans="7:7" x14ac:dyDescent="0.3">
      <c r="G6244" s="53">
        <v>0</v>
      </c>
    </row>
    <row r="6245" spans="7:7" x14ac:dyDescent="0.3">
      <c r="G6245" s="53">
        <v>0</v>
      </c>
    </row>
    <row r="6246" spans="7:7" x14ac:dyDescent="0.3">
      <c r="G6246" s="53">
        <v>0</v>
      </c>
    </row>
    <row r="6247" spans="7:7" x14ac:dyDescent="0.3">
      <c r="G6247" s="53">
        <v>0</v>
      </c>
    </row>
    <row r="6248" spans="7:7" x14ac:dyDescent="0.3">
      <c r="G6248" s="53">
        <v>0</v>
      </c>
    </row>
    <row r="6249" spans="7:7" x14ac:dyDescent="0.3">
      <c r="G6249" s="53">
        <v>0</v>
      </c>
    </row>
    <row r="6250" spans="7:7" x14ac:dyDescent="0.3">
      <c r="G6250" s="53">
        <v>0</v>
      </c>
    </row>
    <row r="6251" spans="7:7" x14ac:dyDescent="0.3">
      <c r="G6251" s="53">
        <v>0</v>
      </c>
    </row>
    <row r="6252" spans="7:7" x14ac:dyDescent="0.3">
      <c r="G6252" s="53">
        <v>0</v>
      </c>
    </row>
    <row r="6253" spans="7:7" x14ac:dyDescent="0.3">
      <c r="G6253" s="53">
        <v>0</v>
      </c>
    </row>
    <row r="6254" spans="7:7" x14ac:dyDescent="0.3">
      <c r="G6254" s="53">
        <v>0</v>
      </c>
    </row>
    <row r="6255" spans="7:7" x14ac:dyDescent="0.3">
      <c r="G6255" s="53">
        <v>0</v>
      </c>
    </row>
    <row r="6256" spans="7:7" x14ac:dyDescent="0.3">
      <c r="G6256" s="53">
        <v>0</v>
      </c>
    </row>
    <row r="6257" spans="7:7" x14ac:dyDescent="0.3">
      <c r="G6257" s="53">
        <v>0</v>
      </c>
    </row>
    <row r="6258" spans="7:7" x14ac:dyDescent="0.3">
      <c r="G6258" s="53">
        <v>0</v>
      </c>
    </row>
    <row r="6259" spans="7:7" x14ac:dyDescent="0.3">
      <c r="G6259" s="53">
        <v>0</v>
      </c>
    </row>
    <row r="6260" spans="7:7" x14ac:dyDescent="0.3">
      <c r="G6260" s="53">
        <v>0</v>
      </c>
    </row>
    <row r="6261" spans="7:7" x14ac:dyDescent="0.3">
      <c r="G6261" s="53">
        <v>0</v>
      </c>
    </row>
    <row r="6262" spans="7:7" x14ac:dyDescent="0.3">
      <c r="G6262" s="53">
        <v>0</v>
      </c>
    </row>
    <row r="6263" spans="7:7" x14ac:dyDescent="0.3">
      <c r="G6263" s="53">
        <v>0</v>
      </c>
    </row>
    <row r="6264" spans="7:7" x14ac:dyDescent="0.3">
      <c r="G6264" s="53">
        <v>0</v>
      </c>
    </row>
    <row r="6265" spans="7:7" x14ac:dyDescent="0.3">
      <c r="G6265" s="53">
        <v>0</v>
      </c>
    </row>
    <row r="6266" spans="7:7" x14ac:dyDescent="0.3">
      <c r="G6266" s="53">
        <v>0</v>
      </c>
    </row>
    <row r="6267" spans="7:7" x14ac:dyDescent="0.3">
      <c r="G6267" s="53">
        <v>0</v>
      </c>
    </row>
    <row r="6268" spans="7:7" x14ac:dyDescent="0.3">
      <c r="G6268" s="53">
        <v>0</v>
      </c>
    </row>
    <row r="6269" spans="7:7" x14ac:dyDescent="0.3">
      <c r="G6269" s="53">
        <v>0</v>
      </c>
    </row>
    <row r="6270" spans="7:7" x14ac:dyDescent="0.3">
      <c r="G6270" s="53">
        <v>0</v>
      </c>
    </row>
    <row r="6271" spans="7:7" x14ac:dyDescent="0.3">
      <c r="G6271" s="53">
        <v>0</v>
      </c>
    </row>
    <row r="6272" spans="7:7" x14ac:dyDescent="0.3">
      <c r="G6272" s="53">
        <v>0</v>
      </c>
    </row>
    <row r="6273" spans="7:7" x14ac:dyDescent="0.3">
      <c r="G6273" s="53">
        <v>0</v>
      </c>
    </row>
    <row r="6274" spans="7:7" x14ac:dyDescent="0.3">
      <c r="G6274" s="53">
        <v>0</v>
      </c>
    </row>
    <row r="6275" spans="7:7" x14ac:dyDescent="0.3">
      <c r="G6275" s="53">
        <v>0</v>
      </c>
    </row>
    <row r="6276" spans="7:7" x14ac:dyDescent="0.3">
      <c r="G6276" s="53">
        <v>0</v>
      </c>
    </row>
    <row r="6277" spans="7:7" x14ac:dyDescent="0.3">
      <c r="G6277" s="53">
        <v>0</v>
      </c>
    </row>
    <row r="6278" spans="7:7" x14ac:dyDescent="0.3">
      <c r="G6278" s="53">
        <v>0</v>
      </c>
    </row>
    <row r="6279" spans="7:7" x14ac:dyDescent="0.3">
      <c r="G6279" s="53">
        <v>0</v>
      </c>
    </row>
    <row r="6280" spans="7:7" x14ac:dyDescent="0.3">
      <c r="G6280" s="53">
        <v>0</v>
      </c>
    </row>
    <row r="6281" spans="7:7" x14ac:dyDescent="0.3">
      <c r="G6281" s="53">
        <v>0</v>
      </c>
    </row>
    <row r="6282" spans="7:7" x14ac:dyDescent="0.3">
      <c r="G6282" s="53">
        <v>0</v>
      </c>
    </row>
    <row r="6283" spans="7:7" x14ac:dyDescent="0.3">
      <c r="G6283" s="53">
        <v>0</v>
      </c>
    </row>
    <row r="6284" spans="7:7" x14ac:dyDescent="0.3">
      <c r="G6284" s="53">
        <v>0</v>
      </c>
    </row>
    <row r="6285" spans="7:7" x14ac:dyDescent="0.3">
      <c r="G6285" s="53">
        <v>0</v>
      </c>
    </row>
    <row r="6286" spans="7:7" x14ac:dyDescent="0.3">
      <c r="G6286" s="53">
        <v>0</v>
      </c>
    </row>
    <row r="6287" spans="7:7" x14ac:dyDescent="0.3">
      <c r="G6287" s="53">
        <v>0</v>
      </c>
    </row>
    <row r="6288" spans="7:7" x14ac:dyDescent="0.3">
      <c r="G6288" s="53">
        <v>0</v>
      </c>
    </row>
    <row r="6289" spans="7:7" x14ac:dyDescent="0.3">
      <c r="G6289" s="53">
        <v>0</v>
      </c>
    </row>
    <row r="6290" spans="7:7" x14ac:dyDescent="0.3">
      <c r="G6290" s="53">
        <v>0</v>
      </c>
    </row>
    <row r="6291" spans="7:7" x14ac:dyDescent="0.3">
      <c r="G6291" s="53">
        <v>0</v>
      </c>
    </row>
    <row r="6292" spans="7:7" x14ac:dyDescent="0.3">
      <c r="G6292" s="53">
        <v>0</v>
      </c>
    </row>
    <row r="6293" spans="7:7" x14ac:dyDescent="0.3">
      <c r="G6293" s="53">
        <v>0</v>
      </c>
    </row>
    <row r="6294" spans="7:7" x14ac:dyDescent="0.3">
      <c r="G6294" s="53">
        <v>0</v>
      </c>
    </row>
    <row r="6295" spans="7:7" x14ac:dyDescent="0.3">
      <c r="G6295" s="53">
        <v>0</v>
      </c>
    </row>
    <row r="6296" spans="7:7" x14ac:dyDescent="0.3">
      <c r="G6296" s="53">
        <v>0</v>
      </c>
    </row>
    <row r="6297" spans="7:7" x14ac:dyDescent="0.3">
      <c r="G6297" s="53">
        <v>0</v>
      </c>
    </row>
    <row r="6298" spans="7:7" x14ac:dyDescent="0.3">
      <c r="G6298" s="53">
        <v>0</v>
      </c>
    </row>
    <row r="6299" spans="7:7" x14ac:dyDescent="0.3">
      <c r="G6299" s="53">
        <v>0</v>
      </c>
    </row>
    <row r="6300" spans="7:7" x14ac:dyDescent="0.3">
      <c r="G6300" s="53">
        <v>0</v>
      </c>
    </row>
    <row r="6301" spans="7:7" x14ac:dyDescent="0.3">
      <c r="G6301" s="53">
        <v>0</v>
      </c>
    </row>
    <row r="6302" spans="7:7" x14ac:dyDescent="0.3">
      <c r="G6302" s="53">
        <v>0</v>
      </c>
    </row>
    <row r="6303" spans="7:7" x14ac:dyDescent="0.3">
      <c r="G6303" s="53">
        <v>0</v>
      </c>
    </row>
    <row r="6304" spans="7:7" x14ac:dyDescent="0.3">
      <c r="G6304" s="53">
        <v>0</v>
      </c>
    </row>
    <row r="6305" spans="7:7" x14ac:dyDescent="0.3">
      <c r="G6305" s="53">
        <v>0</v>
      </c>
    </row>
    <row r="6306" spans="7:7" x14ac:dyDescent="0.3">
      <c r="G6306" s="53">
        <v>0</v>
      </c>
    </row>
    <row r="6307" spans="7:7" x14ac:dyDescent="0.3">
      <c r="G6307" s="53">
        <v>0</v>
      </c>
    </row>
    <row r="6308" spans="7:7" x14ac:dyDescent="0.3">
      <c r="G6308" s="53">
        <v>0</v>
      </c>
    </row>
    <row r="6309" spans="7:7" x14ac:dyDescent="0.3">
      <c r="G6309" s="53">
        <v>0</v>
      </c>
    </row>
    <row r="6310" spans="7:7" x14ac:dyDescent="0.3">
      <c r="G6310" s="53">
        <v>0</v>
      </c>
    </row>
    <row r="6311" spans="7:7" x14ac:dyDescent="0.3">
      <c r="G6311" s="53">
        <v>0</v>
      </c>
    </row>
    <row r="6312" spans="7:7" x14ac:dyDescent="0.3">
      <c r="G6312" s="53">
        <v>0</v>
      </c>
    </row>
    <row r="6313" spans="7:7" x14ac:dyDescent="0.3">
      <c r="G6313" s="53">
        <v>0</v>
      </c>
    </row>
    <row r="6314" spans="7:7" x14ac:dyDescent="0.3">
      <c r="G6314" s="53">
        <v>0</v>
      </c>
    </row>
    <row r="6315" spans="7:7" x14ac:dyDescent="0.3">
      <c r="G6315" s="53">
        <v>0</v>
      </c>
    </row>
    <row r="6316" spans="7:7" x14ac:dyDescent="0.3">
      <c r="G6316" s="53">
        <v>0</v>
      </c>
    </row>
    <row r="6317" spans="7:7" x14ac:dyDescent="0.3">
      <c r="G6317" s="53">
        <v>0</v>
      </c>
    </row>
    <row r="6318" spans="7:7" x14ac:dyDescent="0.3">
      <c r="G6318" s="53">
        <v>0</v>
      </c>
    </row>
    <row r="6319" spans="7:7" x14ac:dyDescent="0.3">
      <c r="G6319" s="53">
        <v>0</v>
      </c>
    </row>
    <row r="6320" spans="7:7" x14ac:dyDescent="0.3">
      <c r="G6320" s="53">
        <v>0</v>
      </c>
    </row>
    <row r="6321" spans="7:7" x14ac:dyDescent="0.3">
      <c r="G6321" s="53">
        <v>0</v>
      </c>
    </row>
    <row r="6322" spans="7:7" x14ac:dyDescent="0.3">
      <c r="G6322" s="53">
        <v>0</v>
      </c>
    </row>
    <row r="6323" spans="7:7" x14ac:dyDescent="0.3">
      <c r="G6323" s="53">
        <v>0</v>
      </c>
    </row>
    <row r="6324" spans="7:7" x14ac:dyDescent="0.3">
      <c r="G6324" s="53">
        <v>0</v>
      </c>
    </row>
    <row r="6325" spans="7:7" x14ac:dyDescent="0.3">
      <c r="G6325" s="53">
        <v>0</v>
      </c>
    </row>
    <row r="6326" spans="7:7" x14ac:dyDescent="0.3">
      <c r="G6326" s="53">
        <v>0</v>
      </c>
    </row>
    <row r="6327" spans="7:7" x14ac:dyDescent="0.3">
      <c r="G6327" s="53">
        <v>0</v>
      </c>
    </row>
    <row r="6328" spans="7:7" x14ac:dyDescent="0.3">
      <c r="G6328" s="53">
        <v>0</v>
      </c>
    </row>
    <row r="6329" spans="7:7" x14ac:dyDescent="0.3">
      <c r="G6329" s="53">
        <v>0</v>
      </c>
    </row>
    <row r="6330" spans="7:7" x14ac:dyDescent="0.3">
      <c r="G6330" s="53">
        <v>0</v>
      </c>
    </row>
    <row r="6331" spans="7:7" x14ac:dyDescent="0.3">
      <c r="G6331" s="53">
        <v>0</v>
      </c>
    </row>
    <row r="6332" spans="7:7" x14ac:dyDescent="0.3">
      <c r="G6332" s="53">
        <v>0</v>
      </c>
    </row>
    <row r="6333" spans="7:7" x14ac:dyDescent="0.3">
      <c r="G6333" s="53">
        <v>0</v>
      </c>
    </row>
    <row r="6334" spans="7:7" x14ac:dyDescent="0.3">
      <c r="G6334" s="53">
        <v>0</v>
      </c>
    </row>
    <row r="6335" spans="7:7" x14ac:dyDescent="0.3">
      <c r="G6335" s="53">
        <v>0</v>
      </c>
    </row>
    <row r="6336" spans="7:7" x14ac:dyDescent="0.3">
      <c r="G6336" s="53">
        <v>0</v>
      </c>
    </row>
    <row r="6337" spans="7:7" x14ac:dyDescent="0.3">
      <c r="G6337" s="53">
        <v>0</v>
      </c>
    </row>
    <row r="6338" spans="7:7" x14ac:dyDescent="0.3">
      <c r="G6338" s="53">
        <v>0</v>
      </c>
    </row>
    <row r="6339" spans="7:7" x14ac:dyDescent="0.3">
      <c r="G6339" s="53">
        <v>0</v>
      </c>
    </row>
    <row r="6340" spans="7:7" x14ac:dyDescent="0.3">
      <c r="G6340" s="53">
        <v>0</v>
      </c>
    </row>
    <row r="6341" spans="7:7" x14ac:dyDescent="0.3">
      <c r="G6341" s="53">
        <v>0</v>
      </c>
    </row>
    <row r="6342" spans="7:7" x14ac:dyDescent="0.3">
      <c r="G6342" s="53">
        <v>0</v>
      </c>
    </row>
    <row r="6343" spans="7:7" x14ac:dyDescent="0.3">
      <c r="G6343" s="53">
        <v>0</v>
      </c>
    </row>
    <row r="6344" spans="7:7" x14ac:dyDescent="0.3">
      <c r="G6344" s="53">
        <v>0</v>
      </c>
    </row>
    <row r="6345" spans="7:7" x14ac:dyDescent="0.3">
      <c r="G6345" s="53">
        <v>0</v>
      </c>
    </row>
    <row r="6346" spans="7:7" x14ac:dyDescent="0.3">
      <c r="G6346" s="53">
        <v>0</v>
      </c>
    </row>
    <row r="6347" spans="7:7" x14ac:dyDescent="0.3">
      <c r="G6347" s="53">
        <v>0</v>
      </c>
    </row>
    <row r="6348" spans="7:7" x14ac:dyDescent="0.3">
      <c r="G6348" s="53">
        <v>0</v>
      </c>
    </row>
    <row r="6349" spans="7:7" x14ac:dyDescent="0.3">
      <c r="G6349" s="53">
        <v>0</v>
      </c>
    </row>
    <row r="6350" spans="7:7" x14ac:dyDescent="0.3">
      <c r="G6350" s="53">
        <v>0</v>
      </c>
    </row>
    <row r="6351" spans="7:7" x14ac:dyDescent="0.3">
      <c r="G6351" s="53">
        <v>0</v>
      </c>
    </row>
    <row r="6352" spans="7:7" x14ac:dyDescent="0.3">
      <c r="G6352" s="53">
        <v>0</v>
      </c>
    </row>
    <row r="6353" spans="7:7" x14ac:dyDescent="0.3">
      <c r="G6353" s="53">
        <v>0</v>
      </c>
    </row>
    <row r="6354" spans="7:7" x14ac:dyDescent="0.3">
      <c r="G6354" s="53">
        <v>0</v>
      </c>
    </row>
    <row r="6355" spans="7:7" x14ac:dyDescent="0.3">
      <c r="G6355" s="53">
        <v>0</v>
      </c>
    </row>
    <row r="6356" spans="7:7" x14ac:dyDescent="0.3">
      <c r="G6356" s="53">
        <v>0</v>
      </c>
    </row>
    <row r="6357" spans="7:7" x14ac:dyDescent="0.3">
      <c r="G6357" s="53">
        <v>0</v>
      </c>
    </row>
    <row r="6358" spans="7:7" x14ac:dyDescent="0.3">
      <c r="G6358" s="53">
        <v>0</v>
      </c>
    </row>
    <row r="6359" spans="7:7" x14ac:dyDescent="0.3">
      <c r="G6359" s="53">
        <v>0</v>
      </c>
    </row>
    <row r="6360" spans="7:7" x14ac:dyDescent="0.3">
      <c r="G6360" s="53">
        <v>0</v>
      </c>
    </row>
    <row r="6361" spans="7:7" x14ac:dyDescent="0.3">
      <c r="G6361" s="53">
        <v>0</v>
      </c>
    </row>
    <row r="6362" spans="7:7" x14ac:dyDescent="0.3">
      <c r="G6362" s="53">
        <v>0</v>
      </c>
    </row>
    <row r="6363" spans="7:7" x14ac:dyDescent="0.3">
      <c r="G6363" s="53">
        <v>0</v>
      </c>
    </row>
    <row r="6364" spans="7:7" x14ac:dyDescent="0.3">
      <c r="G6364" s="53">
        <v>0</v>
      </c>
    </row>
    <row r="6365" spans="7:7" x14ac:dyDescent="0.3">
      <c r="G6365" s="53">
        <v>0</v>
      </c>
    </row>
    <row r="6366" spans="7:7" x14ac:dyDescent="0.3">
      <c r="G6366" s="53">
        <v>0</v>
      </c>
    </row>
    <row r="6367" spans="7:7" x14ac:dyDescent="0.3">
      <c r="G6367" s="53">
        <v>0</v>
      </c>
    </row>
    <row r="6368" spans="7:7" x14ac:dyDescent="0.3">
      <c r="G6368" s="53">
        <v>0</v>
      </c>
    </row>
    <row r="6369" spans="7:7" x14ac:dyDescent="0.3">
      <c r="G6369" s="53">
        <v>0</v>
      </c>
    </row>
    <row r="6370" spans="7:7" x14ac:dyDescent="0.3">
      <c r="G6370" s="53">
        <v>0</v>
      </c>
    </row>
    <row r="6371" spans="7:7" x14ac:dyDescent="0.3">
      <c r="G6371" s="53">
        <v>0</v>
      </c>
    </row>
    <row r="6372" spans="7:7" x14ac:dyDescent="0.3">
      <c r="G6372" s="53">
        <v>0</v>
      </c>
    </row>
    <row r="6373" spans="7:7" x14ac:dyDescent="0.3">
      <c r="G6373" s="53">
        <v>0</v>
      </c>
    </row>
    <row r="6374" spans="7:7" x14ac:dyDescent="0.3">
      <c r="G6374" s="53">
        <v>0</v>
      </c>
    </row>
    <row r="6375" spans="7:7" x14ac:dyDescent="0.3">
      <c r="G6375" s="53">
        <v>0</v>
      </c>
    </row>
    <row r="6376" spans="7:7" x14ac:dyDescent="0.3">
      <c r="G6376" s="53">
        <v>0</v>
      </c>
    </row>
    <row r="6377" spans="7:7" x14ac:dyDescent="0.3">
      <c r="G6377" s="53">
        <v>0</v>
      </c>
    </row>
    <row r="6378" spans="7:7" x14ac:dyDescent="0.3">
      <c r="G6378" s="53">
        <v>0</v>
      </c>
    </row>
    <row r="6379" spans="7:7" x14ac:dyDescent="0.3">
      <c r="G6379" s="53">
        <v>0</v>
      </c>
    </row>
    <row r="6380" spans="7:7" x14ac:dyDescent="0.3">
      <c r="G6380" s="53">
        <v>0</v>
      </c>
    </row>
    <row r="6381" spans="7:7" x14ac:dyDescent="0.3">
      <c r="G6381" s="53">
        <v>0</v>
      </c>
    </row>
    <row r="6382" spans="7:7" x14ac:dyDescent="0.3">
      <c r="G6382" s="53">
        <v>0</v>
      </c>
    </row>
    <row r="6383" spans="7:7" x14ac:dyDescent="0.3">
      <c r="G6383" s="53">
        <v>0</v>
      </c>
    </row>
    <row r="6384" spans="7:7" x14ac:dyDescent="0.3">
      <c r="G6384" s="53">
        <v>0</v>
      </c>
    </row>
    <row r="6385" spans="7:7" x14ac:dyDescent="0.3">
      <c r="G6385" s="53">
        <v>0</v>
      </c>
    </row>
    <row r="6386" spans="7:7" x14ac:dyDescent="0.3">
      <c r="G6386" s="53">
        <v>0</v>
      </c>
    </row>
    <row r="6387" spans="7:7" x14ac:dyDescent="0.3">
      <c r="G6387" s="53">
        <v>0</v>
      </c>
    </row>
    <row r="6388" spans="7:7" x14ac:dyDescent="0.3">
      <c r="G6388" s="53">
        <v>0</v>
      </c>
    </row>
    <row r="6389" spans="7:7" x14ac:dyDescent="0.3">
      <c r="G6389" s="53">
        <v>0</v>
      </c>
    </row>
    <row r="6390" spans="7:7" x14ac:dyDescent="0.3">
      <c r="G6390" s="53">
        <v>0</v>
      </c>
    </row>
    <row r="6391" spans="7:7" x14ac:dyDescent="0.3">
      <c r="G6391" s="53">
        <v>0</v>
      </c>
    </row>
    <row r="6392" spans="7:7" x14ac:dyDescent="0.3">
      <c r="G6392" s="53">
        <v>0</v>
      </c>
    </row>
    <row r="6393" spans="7:7" x14ac:dyDescent="0.3">
      <c r="G6393" s="53">
        <v>0</v>
      </c>
    </row>
    <row r="6394" spans="7:7" x14ac:dyDescent="0.3">
      <c r="G6394" s="53">
        <v>0</v>
      </c>
    </row>
    <row r="6395" spans="7:7" x14ac:dyDescent="0.3">
      <c r="G6395" s="53">
        <v>0</v>
      </c>
    </row>
    <row r="6396" spans="7:7" x14ac:dyDescent="0.3">
      <c r="G6396" s="53">
        <v>0</v>
      </c>
    </row>
    <row r="6397" spans="7:7" x14ac:dyDescent="0.3">
      <c r="G6397" s="53">
        <v>0</v>
      </c>
    </row>
    <row r="6398" spans="7:7" x14ac:dyDescent="0.3">
      <c r="G6398" s="53">
        <v>0</v>
      </c>
    </row>
    <row r="6399" spans="7:7" x14ac:dyDescent="0.3">
      <c r="G6399" s="53">
        <v>0</v>
      </c>
    </row>
    <row r="6400" spans="7:7" x14ac:dyDescent="0.3">
      <c r="G6400" s="53">
        <v>0</v>
      </c>
    </row>
    <row r="6401" spans="7:7" x14ac:dyDescent="0.3">
      <c r="G6401" s="53">
        <v>0</v>
      </c>
    </row>
    <row r="6402" spans="7:7" x14ac:dyDescent="0.3">
      <c r="G6402" s="53">
        <v>0</v>
      </c>
    </row>
    <row r="6403" spans="7:7" x14ac:dyDescent="0.3">
      <c r="G6403" s="53">
        <v>0</v>
      </c>
    </row>
    <row r="6404" spans="7:7" x14ac:dyDescent="0.3">
      <c r="G6404" s="53">
        <v>0</v>
      </c>
    </row>
    <row r="6405" spans="7:7" x14ac:dyDescent="0.3">
      <c r="G6405" s="53">
        <v>0</v>
      </c>
    </row>
    <row r="6406" spans="7:7" x14ac:dyDescent="0.3">
      <c r="G6406" s="53">
        <v>0</v>
      </c>
    </row>
    <row r="6407" spans="7:7" x14ac:dyDescent="0.3">
      <c r="G6407" s="53">
        <v>0</v>
      </c>
    </row>
    <row r="6408" spans="7:7" x14ac:dyDescent="0.3">
      <c r="G6408" s="53">
        <v>0</v>
      </c>
    </row>
    <row r="6409" spans="7:7" x14ac:dyDescent="0.3">
      <c r="G6409" s="53">
        <v>0</v>
      </c>
    </row>
    <row r="6410" spans="7:7" x14ac:dyDescent="0.3">
      <c r="G6410" s="53">
        <v>0</v>
      </c>
    </row>
    <row r="6411" spans="7:7" x14ac:dyDescent="0.3">
      <c r="G6411" s="53">
        <v>0</v>
      </c>
    </row>
    <row r="6412" spans="7:7" x14ac:dyDescent="0.3">
      <c r="G6412" s="53">
        <v>0</v>
      </c>
    </row>
    <row r="6413" spans="7:7" x14ac:dyDescent="0.3">
      <c r="G6413" s="53">
        <v>0</v>
      </c>
    </row>
    <row r="6414" spans="7:7" x14ac:dyDescent="0.3">
      <c r="G6414" s="53">
        <v>0</v>
      </c>
    </row>
    <row r="6415" spans="7:7" x14ac:dyDescent="0.3">
      <c r="G6415" s="53">
        <v>0</v>
      </c>
    </row>
    <row r="6416" spans="7:7" x14ac:dyDescent="0.3">
      <c r="G6416" s="53">
        <v>0</v>
      </c>
    </row>
    <row r="6417" spans="7:7" x14ac:dyDescent="0.3">
      <c r="G6417" s="53">
        <v>0</v>
      </c>
    </row>
    <row r="6418" spans="7:7" x14ac:dyDescent="0.3">
      <c r="G6418" s="53">
        <v>0</v>
      </c>
    </row>
    <row r="6419" spans="7:7" x14ac:dyDescent="0.3">
      <c r="G6419" s="53">
        <v>0</v>
      </c>
    </row>
    <row r="6420" spans="7:7" x14ac:dyDescent="0.3">
      <c r="G6420" s="53">
        <v>0</v>
      </c>
    </row>
    <row r="6421" spans="7:7" x14ac:dyDescent="0.3">
      <c r="G6421" s="53">
        <v>0</v>
      </c>
    </row>
    <row r="6422" spans="7:7" x14ac:dyDescent="0.3">
      <c r="G6422" s="53">
        <v>0</v>
      </c>
    </row>
    <row r="6423" spans="7:7" x14ac:dyDescent="0.3">
      <c r="G6423" s="53">
        <v>0</v>
      </c>
    </row>
    <row r="6424" spans="7:7" x14ac:dyDescent="0.3">
      <c r="G6424" s="53">
        <v>0</v>
      </c>
    </row>
    <row r="6425" spans="7:7" x14ac:dyDescent="0.3">
      <c r="G6425" s="53">
        <v>0</v>
      </c>
    </row>
    <row r="6426" spans="7:7" x14ac:dyDescent="0.3">
      <c r="G6426" s="53">
        <v>0</v>
      </c>
    </row>
    <row r="6427" spans="7:7" x14ac:dyDescent="0.3">
      <c r="G6427" s="53">
        <v>0</v>
      </c>
    </row>
    <row r="6428" spans="7:7" x14ac:dyDescent="0.3">
      <c r="G6428" s="53">
        <v>0</v>
      </c>
    </row>
    <row r="6429" spans="7:7" x14ac:dyDescent="0.3">
      <c r="G6429" s="53">
        <v>0</v>
      </c>
    </row>
    <row r="6430" spans="7:7" x14ac:dyDescent="0.3">
      <c r="G6430" s="53">
        <v>0</v>
      </c>
    </row>
    <row r="6431" spans="7:7" x14ac:dyDescent="0.3">
      <c r="G6431" s="53">
        <v>0</v>
      </c>
    </row>
    <row r="6432" spans="7:7" x14ac:dyDescent="0.3">
      <c r="G6432" s="53">
        <v>0</v>
      </c>
    </row>
    <row r="6433" spans="7:7" x14ac:dyDescent="0.3">
      <c r="G6433" s="53">
        <v>0</v>
      </c>
    </row>
    <row r="6434" spans="7:7" x14ac:dyDescent="0.3">
      <c r="G6434" s="53">
        <v>0</v>
      </c>
    </row>
    <row r="6435" spans="7:7" x14ac:dyDescent="0.3">
      <c r="G6435" s="53">
        <v>0</v>
      </c>
    </row>
    <row r="6436" spans="7:7" x14ac:dyDescent="0.3">
      <c r="G6436" s="53">
        <v>0</v>
      </c>
    </row>
    <row r="6437" spans="7:7" x14ac:dyDescent="0.3">
      <c r="G6437" s="53">
        <v>0</v>
      </c>
    </row>
    <row r="6438" spans="7:7" x14ac:dyDescent="0.3">
      <c r="G6438" s="53">
        <v>0</v>
      </c>
    </row>
    <row r="6439" spans="7:7" x14ac:dyDescent="0.3">
      <c r="G6439" s="53">
        <v>0</v>
      </c>
    </row>
    <row r="6440" spans="7:7" x14ac:dyDescent="0.3">
      <c r="G6440" s="53">
        <v>0</v>
      </c>
    </row>
    <row r="6441" spans="7:7" x14ac:dyDescent="0.3">
      <c r="G6441" s="53">
        <v>0</v>
      </c>
    </row>
    <row r="6442" spans="7:7" x14ac:dyDescent="0.3">
      <c r="G6442" s="53">
        <v>0</v>
      </c>
    </row>
    <row r="6443" spans="7:7" x14ac:dyDescent="0.3">
      <c r="G6443" s="53">
        <v>0</v>
      </c>
    </row>
    <row r="6444" spans="7:7" x14ac:dyDescent="0.3">
      <c r="G6444" s="53">
        <v>0</v>
      </c>
    </row>
    <row r="6445" spans="7:7" x14ac:dyDescent="0.3">
      <c r="G6445" s="53">
        <v>0</v>
      </c>
    </row>
    <row r="6446" spans="7:7" x14ac:dyDescent="0.3">
      <c r="G6446" s="53">
        <v>0</v>
      </c>
    </row>
    <row r="6447" spans="7:7" x14ac:dyDescent="0.3">
      <c r="G6447" s="53">
        <v>0</v>
      </c>
    </row>
    <row r="6448" spans="7:7" x14ac:dyDescent="0.3">
      <c r="G6448" s="53">
        <v>0</v>
      </c>
    </row>
    <row r="6449" spans="7:7" x14ac:dyDescent="0.3">
      <c r="G6449" s="53">
        <v>0</v>
      </c>
    </row>
    <row r="6450" spans="7:7" x14ac:dyDescent="0.3">
      <c r="G6450" s="53">
        <v>0</v>
      </c>
    </row>
    <row r="6451" spans="7:7" x14ac:dyDescent="0.3">
      <c r="G6451" s="53">
        <v>0</v>
      </c>
    </row>
    <row r="6452" spans="7:7" x14ac:dyDescent="0.3">
      <c r="G6452" s="53">
        <v>0</v>
      </c>
    </row>
    <row r="6453" spans="7:7" x14ac:dyDescent="0.3">
      <c r="G6453" s="53">
        <v>0</v>
      </c>
    </row>
    <row r="6454" spans="7:7" x14ac:dyDescent="0.3">
      <c r="G6454" s="53">
        <v>0</v>
      </c>
    </row>
    <row r="6455" spans="7:7" x14ac:dyDescent="0.3">
      <c r="G6455" s="53">
        <v>0</v>
      </c>
    </row>
    <row r="6456" spans="7:7" x14ac:dyDescent="0.3">
      <c r="G6456" s="53">
        <v>0</v>
      </c>
    </row>
    <row r="6457" spans="7:7" x14ac:dyDescent="0.3">
      <c r="G6457" s="53">
        <v>0</v>
      </c>
    </row>
    <row r="6458" spans="7:7" x14ac:dyDescent="0.3">
      <c r="G6458" s="53">
        <v>0</v>
      </c>
    </row>
    <row r="6459" spans="7:7" x14ac:dyDescent="0.3">
      <c r="G6459" s="53">
        <v>0</v>
      </c>
    </row>
    <row r="6460" spans="7:7" x14ac:dyDescent="0.3">
      <c r="G6460" s="53">
        <v>0</v>
      </c>
    </row>
    <row r="6461" spans="7:7" x14ac:dyDescent="0.3">
      <c r="G6461" s="53">
        <v>0</v>
      </c>
    </row>
    <row r="6462" spans="7:7" x14ac:dyDescent="0.3">
      <c r="G6462" s="53">
        <v>0</v>
      </c>
    </row>
    <row r="6463" spans="7:7" x14ac:dyDescent="0.3">
      <c r="G6463" s="53">
        <v>0</v>
      </c>
    </row>
    <row r="6464" spans="7:7" x14ac:dyDescent="0.3">
      <c r="G6464" s="53">
        <v>0</v>
      </c>
    </row>
    <row r="6465" spans="7:7" x14ac:dyDescent="0.3">
      <c r="G6465" s="53">
        <v>0</v>
      </c>
    </row>
    <row r="6466" spans="7:7" x14ac:dyDescent="0.3">
      <c r="G6466" s="53">
        <v>0</v>
      </c>
    </row>
    <row r="6467" spans="7:7" x14ac:dyDescent="0.3">
      <c r="G6467" s="53">
        <v>0</v>
      </c>
    </row>
    <row r="6468" spans="7:7" x14ac:dyDescent="0.3">
      <c r="G6468" s="53">
        <v>0</v>
      </c>
    </row>
    <row r="6469" spans="7:7" x14ac:dyDescent="0.3">
      <c r="G6469" s="53">
        <v>0</v>
      </c>
    </row>
    <row r="6470" spans="7:7" x14ac:dyDescent="0.3">
      <c r="G6470" s="53">
        <v>0</v>
      </c>
    </row>
    <row r="6471" spans="7:7" x14ac:dyDescent="0.3">
      <c r="G6471" s="53">
        <v>0</v>
      </c>
    </row>
    <row r="6472" spans="7:7" x14ac:dyDescent="0.3">
      <c r="G6472" s="53">
        <v>0</v>
      </c>
    </row>
    <row r="6473" spans="7:7" x14ac:dyDescent="0.3">
      <c r="G6473" s="53">
        <v>0</v>
      </c>
    </row>
    <row r="6474" spans="7:7" x14ac:dyDescent="0.3">
      <c r="G6474" s="53">
        <v>0</v>
      </c>
    </row>
    <row r="6475" spans="7:7" x14ac:dyDescent="0.3">
      <c r="G6475" s="53">
        <v>0</v>
      </c>
    </row>
    <row r="6476" spans="7:7" x14ac:dyDescent="0.3">
      <c r="G6476" s="53">
        <v>0</v>
      </c>
    </row>
    <row r="6477" spans="7:7" x14ac:dyDescent="0.3">
      <c r="G6477" s="53">
        <v>0</v>
      </c>
    </row>
    <row r="6478" spans="7:7" x14ac:dyDescent="0.3">
      <c r="G6478" s="53">
        <v>0</v>
      </c>
    </row>
    <row r="6479" spans="7:7" x14ac:dyDescent="0.3">
      <c r="G6479" s="53">
        <v>0</v>
      </c>
    </row>
    <row r="6480" spans="7:7" x14ac:dyDescent="0.3">
      <c r="G6480" s="53">
        <v>0</v>
      </c>
    </row>
    <row r="6481" spans="7:7" x14ac:dyDescent="0.3">
      <c r="G6481" s="53">
        <v>0</v>
      </c>
    </row>
    <row r="6482" spans="7:7" x14ac:dyDescent="0.3">
      <c r="G6482" s="53">
        <v>0</v>
      </c>
    </row>
    <row r="6483" spans="7:7" x14ac:dyDescent="0.3">
      <c r="G6483" s="53">
        <v>0</v>
      </c>
    </row>
    <row r="6484" spans="7:7" x14ac:dyDescent="0.3">
      <c r="G6484" s="53">
        <v>0</v>
      </c>
    </row>
    <row r="6485" spans="7:7" x14ac:dyDescent="0.3">
      <c r="G6485" s="53">
        <v>0</v>
      </c>
    </row>
    <row r="6486" spans="7:7" x14ac:dyDescent="0.3">
      <c r="G6486" s="53">
        <v>0</v>
      </c>
    </row>
    <row r="6487" spans="7:7" x14ac:dyDescent="0.3">
      <c r="G6487" s="53">
        <v>0</v>
      </c>
    </row>
    <row r="6488" spans="7:7" x14ac:dyDescent="0.3">
      <c r="G6488" s="53">
        <v>0</v>
      </c>
    </row>
    <row r="6489" spans="7:7" x14ac:dyDescent="0.3">
      <c r="G6489" s="53">
        <v>0</v>
      </c>
    </row>
    <row r="6490" spans="7:7" x14ac:dyDescent="0.3">
      <c r="G6490" s="53">
        <v>0</v>
      </c>
    </row>
    <row r="6491" spans="7:7" x14ac:dyDescent="0.3">
      <c r="G6491" s="53">
        <v>0</v>
      </c>
    </row>
    <row r="6492" spans="7:7" x14ac:dyDescent="0.3">
      <c r="G6492" s="53">
        <v>0</v>
      </c>
    </row>
    <row r="6493" spans="7:7" x14ac:dyDescent="0.3">
      <c r="G6493" s="53">
        <v>0</v>
      </c>
    </row>
    <row r="6494" spans="7:7" x14ac:dyDescent="0.3">
      <c r="G6494" s="53">
        <v>0</v>
      </c>
    </row>
    <row r="6495" spans="7:7" x14ac:dyDescent="0.3">
      <c r="G6495" s="53">
        <v>0</v>
      </c>
    </row>
    <row r="6496" spans="7:7" x14ac:dyDescent="0.3">
      <c r="G6496" s="53">
        <v>0</v>
      </c>
    </row>
    <row r="6497" spans="7:7" x14ac:dyDescent="0.3">
      <c r="G6497" s="53">
        <v>0</v>
      </c>
    </row>
    <row r="6498" spans="7:7" x14ac:dyDescent="0.3">
      <c r="G6498" s="53">
        <v>0</v>
      </c>
    </row>
    <row r="6499" spans="7:7" x14ac:dyDescent="0.3">
      <c r="G6499" s="53">
        <v>0</v>
      </c>
    </row>
    <row r="6500" spans="7:7" x14ac:dyDescent="0.3">
      <c r="G6500" s="53">
        <v>0</v>
      </c>
    </row>
    <row r="6501" spans="7:7" x14ac:dyDescent="0.3">
      <c r="G6501" s="53">
        <v>0</v>
      </c>
    </row>
    <row r="6502" spans="7:7" x14ac:dyDescent="0.3">
      <c r="G6502" s="53">
        <v>0</v>
      </c>
    </row>
    <row r="6503" spans="7:7" x14ac:dyDescent="0.3">
      <c r="G6503" s="53">
        <v>0</v>
      </c>
    </row>
    <row r="6504" spans="7:7" x14ac:dyDescent="0.3">
      <c r="G6504" s="53">
        <v>0</v>
      </c>
    </row>
    <row r="6505" spans="7:7" x14ac:dyDescent="0.3">
      <c r="G6505" s="53">
        <v>0</v>
      </c>
    </row>
    <row r="6506" spans="7:7" x14ac:dyDescent="0.3">
      <c r="G6506" s="53">
        <v>0</v>
      </c>
    </row>
    <row r="6507" spans="7:7" x14ac:dyDescent="0.3">
      <c r="G6507" s="53">
        <v>0</v>
      </c>
    </row>
    <row r="6508" spans="7:7" x14ac:dyDescent="0.3">
      <c r="G6508" s="53">
        <v>0</v>
      </c>
    </row>
    <row r="6509" spans="7:7" x14ac:dyDescent="0.3">
      <c r="G6509" s="53">
        <v>0</v>
      </c>
    </row>
    <row r="6510" spans="7:7" x14ac:dyDescent="0.3">
      <c r="G6510" s="53">
        <v>0</v>
      </c>
    </row>
    <row r="6511" spans="7:7" x14ac:dyDescent="0.3">
      <c r="G6511" s="53">
        <v>0</v>
      </c>
    </row>
    <row r="6512" spans="7:7" x14ac:dyDescent="0.3">
      <c r="G6512" s="53">
        <v>0</v>
      </c>
    </row>
    <row r="6513" spans="7:7" x14ac:dyDescent="0.3">
      <c r="G6513" s="53">
        <v>0</v>
      </c>
    </row>
    <row r="6514" spans="7:7" x14ac:dyDescent="0.3">
      <c r="G6514" s="53">
        <v>0</v>
      </c>
    </row>
    <row r="6515" spans="7:7" x14ac:dyDescent="0.3">
      <c r="G6515" s="53">
        <v>0</v>
      </c>
    </row>
    <row r="6516" spans="7:7" x14ac:dyDescent="0.3">
      <c r="G6516" s="53">
        <v>0</v>
      </c>
    </row>
    <row r="6517" spans="7:7" x14ac:dyDescent="0.3">
      <c r="G6517" s="53">
        <v>0</v>
      </c>
    </row>
    <row r="6518" spans="7:7" x14ac:dyDescent="0.3">
      <c r="G6518" s="53">
        <v>0</v>
      </c>
    </row>
    <row r="6519" spans="7:7" x14ac:dyDescent="0.3">
      <c r="G6519" s="53">
        <v>0</v>
      </c>
    </row>
    <row r="6520" spans="7:7" x14ac:dyDescent="0.3">
      <c r="G6520" s="53">
        <v>0</v>
      </c>
    </row>
    <row r="6521" spans="7:7" x14ac:dyDescent="0.3">
      <c r="G6521" s="53">
        <v>0</v>
      </c>
    </row>
    <row r="6522" spans="7:7" x14ac:dyDescent="0.3">
      <c r="G6522" s="53">
        <v>0</v>
      </c>
    </row>
    <row r="6523" spans="7:7" x14ac:dyDescent="0.3">
      <c r="G6523" s="53">
        <v>0</v>
      </c>
    </row>
    <row r="6524" spans="7:7" x14ac:dyDescent="0.3">
      <c r="G6524" s="53">
        <v>0</v>
      </c>
    </row>
    <row r="6525" spans="7:7" x14ac:dyDescent="0.3">
      <c r="G6525" s="53">
        <v>0</v>
      </c>
    </row>
    <row r="6526" spans="7:7" x14ac:dyDescent="0.3">
      <c r="G6526" s="53">
        <v>0</v>
      </c>
    </row>
    <row r="6527" spans="7:7" x14ac:dyDescent="0.3">
      <c r="G6527" s="53">
        <v>0</v>
      </c>
    </row>
    <row r="6528" spans="7:7" x14ac:dyDescent="0.3">
      <c r="G6528" s="53">
        <v>0</v>
      </c>
    </row>
    <row r="6529" spans="7:7" x14ac:dyDescent="0.3">
      <c r="G6529" s="53">
        <v>0</v>
      </c>
    </row>
    <row r="6530" spans="7:7" x14ac:dyDescent="0.3">
      <c r="G6530" s="53">
        <v>0</v>
      </c>
    </row>
    <row r="6531" spans="7:7" x14ac:dyDescent="0.3">
      <c r="G6531" s="53">
        <v>0</v>
      </c>
    </row>
    <row r="6532" spans="7:7" x14ac:dyDescent="0.3">
      <c r="G6532" s="53">
        <v>0</v>
      </c>
    </row>
    <row r="6533" spans="7:7" x14ac:dyDescent="0.3">
      <c r="G6533" s="53">
        <v>0</v>
      </c>
    </row>
    <row r="6534" spans="7:7" x14ac:dyDescent="0.3">
      <c r="G6534" s="53">
        <v>0</v>
      </c>
    </row>
    <row r="6535" spans="7:7" x14ac:dyDescent="0.3">
      <c r="G6535" s="53">
        <v>0</v>
      </c>
    </row>
    <row r="6536" spans="7:7" x14ac:dyDescent="0.3">
      <c r="G6536" s="53">
        <v>0</v>
      </c>
    </row>
    <row r="6537" spans="7:7" x14ac:dyDescent="0.3">
      <c r="G6537" s="53">
        <v>0</v>
      </c>
    </row>
    <row r="6538" spans="7:7" x14ac:dyDescent="0.3">
      <c r="G6538" s="53">
        <v>0</v>
      </c>
    </row>
    <row r="6539" spans="7:7" x14ac:dyDescent="0.3">
      <c r="G6539" s="53">
        <v>0</v>
      </c>
    </row>
    <row r="6540" spans="7:7" x14ac:dyDescent="0.3">
      <c r="G6540" s="53">
        <v>0</v>
      </c>
    </row>
    <row r="6541" spans="7:7" x14ac:dyDescent="0.3">
      <c r="G6541" s="53">
        <v>0</v>
      </c>
    </row>
    <row r="6542" spans="7:7" x14ac:dyDescent="0.3">
      <c r="G6542" s="53">
        <v>0</v>
      </c>
    </row>
    <row r="6543" spans="7:7" x14ac:dyDescent="0.3">
      <c r="G6543" s="53">
        <v>0</v>
      </c>
    </row>
    <row r="6544" spans="7:7" x14ac:dyDescent="0.3">
      <c r="G6544" s="53">
        <v>0</v>
      </c>
    </row>
    <row r="6545" spans="7:7" x14ac:dyDescent="0.3">
      <c r="G6545" s="53">
        <v>0</v>
      </c>
    </row>
    <row r="6546" spans="7:7" x14ac:dyDescent="0.3">
      <c r="G6546" s="53">
        <v>0</v>
      </c>
    </row>
    <row r="6547" spans="7:7" x14ac:dyDescent="0.3">
      <c r="G6547" s="53">
        <v>0</v>
      </c>
    </row>
    <row r="6548" spans="7:7" x14ac:dyDescent="0.3">
      <c r="G6548" s="53">
        <v>0</v>
      </c>
    </row>
    <row r="6549" spans="7:7" x14ac:dyDescent="0.3">
      <c r="G6549" s="53">
        <v>0</v>
      </c>
    </row>
    <row r="6550" spans="7:7" x14ac:dyDescent="0.3">
      <c r="G6550" s="53">
        <v>0</v>
      </c>
    </row>
    <row r="6551" spans="7:7" x14ac:dyDescent="0.3">
      <c r="G6551" s="53">
        <v>0</v>
      </c>
    </row>
    <row r="6552" spans="7:7" x14ac:dyDescent="0.3">
      <c r="G6552" s="53">
        <v>0</v>
      </c>
    </row>
    <row r="6553" spans="7:7" x14ac:dyDescent="0.3">
      <c r="G6553" s="53">
        <v>0</v>
      </c>
    </row>
    <row r="6554" spans="7:7" x14ac:dyDescent="0.3">
      <c r="G6554" s="53">
        <v>0</v>
      </c>
    </row>
    <row r="6555" spans="7:7" x14ac:dyDescent="0.3">
      <c r="G6555" s="53">
        <v>0</v>
      </c>
    </row>
    <row r="6556" spans="7:7" x14ac:dyDescent="0.3">
      <c r="G6556" s="53">
        <v>0</v>
      </c>
    </row>
    <row r="6557" spans="7:7" x14ac:dyDescent="0.3">
      <c r="G6557" s="53">
        <v>0</v>
      </c>
    </row>
    <row r="6558" spans="7:7" x14ac:dyDescent="0.3">
      <c r="G6558" s="53">
        <v>0</v>
      </c>
    </row>
    <row r="6559" spans="7:7" x14ac:dyDescent="0.3">
      <c r="G6559" s="53">
        <v>0</v>
      </c>
    </row>
    <row r="6560" spans="7:7" x14ac:dyDescent="0.3">
      <c r="G6560" s="53">
        <v>0</v>
      </c>
    </row>
    <row r="6561" spans="7:7" x14ac:dyDescent="0.3">
      <c r="G6561" s="53">
        <v>0</v>
      </c>
    </row>
    <row r="6562" spans="7:7" x14ac:dyDescent="0.3">
      <c r="G6562" s="53">
        <v>0</v>
      </c>
    </row>
    <row r="6563" spans="7:7" x14ac:dyDescent="0.3">
      <c r="G6563" s="53">
        <v>0</v>
      </c>
    </row>
    <row r="6564" spans="7:7" x14ac:dyDescent="0.3">
      <c r="G6564" s="53">
        <v>0</v>
      </c>
    </row>
    <row r="6565" spans="7:7" x14ac:dyDescent="0.3">
      <c r="G6565" s="53">
        <v>0</v>
      </c>
    </row>
    <row r="6566" spans="7:7" x14ac:dyDescent="0.3">
      <c r="G6566" s="53">
        <v>0</v>
      </c>
    </row>
    <row r="6567" spans="7:7" x14ac:dyDescent="0.3">
      <c r="G6567" s="53">
        <v>0</v>
      </c>
    </row>
    <row r="6568" spans="7:7" x14ac:dyDescent="0.3">
      <c r="G6568" s="53">
        <v>0</v>
      </c>
    </row>
    <row r="6569" spans="7:7" x14ac:dyDescent="0.3">
      <c r="G6569" s="53">
        <v>0</v>
      </c>
    </row>
    <row r="6570" spans="7:7" x14ac:dyDescent="0.3">
      <c r="G6570" s="53">
        <v>0</v>
      </c>
    </row>
    <row r="6571" spans="7:7" x14ac:dyDescent="0.3">
      <c r="G6571" s="53">
        <v>0</v>
      </c>
    </row>
    <row r="6572" spans="7:7" x14ac:dyDescent="0.3">
      <c r="G6572" s="53">
        <v>0</v>
      </c>
    </row>
    <row r="6573" spans="7:7" x14ac:dyDescent="0.3">
      <c r="G6573" s="53">
        <v>0</v>
      </c>
    </row>
    <row r="6574" spans="7:7" x14ac:dyDescent="0.3">
      <c r="G6574" s="53">
        <v>0</v>
      </c>
    </row>
    <row r="6575" spans="7:7" x14ac:dyDescent="0.3">
      <c r="G6575" s="53">
        <v>0</v>
      </c>
    </row>
    <row r="6576" spans="7:7" x14ac:dyDescent="0.3">
      <c r="G6576" s="53">
        <v>0</v>
      </c>
    </row>
    <row r="6577" spans="7:7" x14ac:dyDescent="0.3">
      <c r="G6577" s="53">
        <v>0</v>
      </c>
    </row>
    <row r="6578" spans="7:7" x14ac:dyDescent="0.3">
      <c r="G6578" s="53">
        <v>0</v>
      </c>
    </row>
    <row r="6579" spans="7:7" x14ac:dyDescent="0.3">
      <c r="G6579" s="53">
        <v>0</v>
      </c>
    </row>
    <row r="6580" spans="7:7" x14ac:dyDescent="0.3">
      <c r="G6580" s="53">
        <v>0</v>
      </c>
    </row>
    <row r="6581" spans="7:7" x14ac:dyDescent="0.3">
      <c r="G6581" s="53">
        <v>0</v>
      </c>
    </row>
    <row r="6582" spans="7:7" x14ac:dyDescent="0.3">
      <c r="G6582" s="53">
        <v>0</v>
      </c>
    </row>
    <row r="6583" spans="7:7" x14ac:dyDescent="0.3">
      <c r="G6583" s="53">
        <v>0</v>
      </c>
    </row>
    <row r="6584" spans="7:7" x14ac:dyDescent="0.3">
      <c r="G6584" s="53">
        <v>0</v>
      </c>
    </row>
    <row r="6585" spans="7:7" x14ac:dyDescent="0.3">
      <c r="G6585" s="53">
        <v>0</v>
      </c>
    </row>
    <row r="6586" spans="7:7" x14ac:dyDescent="0.3">
      <c r="G6586" s="53">
        <v>0</v>
      </c>
    </row>
    <row r="6587" spans="7:7" x14ac:dyDescent="0.3">
      <c r="G6587" s="53">
        <v>0</v>
      </c>
    </row>
    <row r="6588" spans="7:7" x14ac:dyDescent="0.3">
      <c r="G6588" s="53">
        <v>0</v>
      </c>
    </row>
    <row r="6589" spans="7:7" x14ac:dyDescent="0.3">
      <c r="G6589" s="53">
        <v>0</v>
      </c>
    </row>
    <row r="6590" spans="7:7" x14ac:dyDescent="0.3">
      <c r="G6590" s="53">
        <v>0</v>
      </c>
    </row>
    <row r="6591" spans="7:7" x14ac:dyDescent="0.3">
      <c r="G6591" s="53">
        <v>0</v>
      </c>
    </row>
    <row r="6592" spans="7:7" x14ac:dyDescent="0.3">
      <c r="G6592" s="53">
        <v>0</v>
      </c>
    </row>
    <row r="6593" spans="7:7" x14ac:dyDescent="0.3">
      <c r="G6593" s="53">
        <v>0</v>
      </c>
    </row>
    <row r="6594" spans="7:7" x14ac:dyDescent="0.3">
      <c r="G6594" s="53">
        <v>0</v>
      </c>
    </row>
    <row r="6595" spans="7:7" x14ac:dyDescent="0.3">
      <c r="G6595" s="53">
        <v>0</v>
      </c>
    </row>
    <row r="6596" spans="7:7" x14ac:dyDescent="0.3">
      <c r="G6596" s="53">
        <v>0</v>
      </c>
    </row>
    <row r="6597" spans="7:7" x14ac:dyDescent="0.3">
      <c r="G6597" s="53">
        <v>0</v>
      </c>
    </row>
    <row r="6598" spans="7:7" x14ac:dyDescent="0.3">
      <c r="G6598" s="53">
        <v>0</v>
      </c>
    </row>
    <row r="6599" spans="7:7" x14ac:dyDescent="0.3">
      <c r="G6599" s="53">
        <v>0</v>
      </c>
    </row>
    <row r="6600" spans="7:7" x14ac:dyDescent="0.3">
      <c r="G6600" s="53">
        <v>0</v>
      </c>
    </row>
    <row r="6601" spans="7:7" x14ac:dyDescent="0.3">
      <c r="G6601" s="53">
        <v>0</v>
      </c>
    </row>
    <row r="6602" spans="7:7" x14ac:dyDescent="0.3">
      <c r="G6602" s="53">
        <v>0</v>
      </c>
    </row>
    <row r="6603" spans="7:7" x14ac:dyDescent="0.3">
      <c r="G6603" s="53">
        <v>0</v>
      </c>
    </row>
    <row r="6604" spans="7:7" x14ac:dyDescent="0.3">
      <c r="G6604" s="53">
        <v>0</v>
      </c>
    </row>
    <row r="6605" spans="7:7" x14ac:dyDescent="0.3">
      <c r="G6605" s="53">
        <v>0</v>
      </c>
    </row>
    <row r="6606" spans="7:7" x14ac:dyDescent="0.3">
      <c r="G6606" s="53">
        <v>0</v>
      </c>
    </row>
    <row r="6607" spans="7:7" x14ac:dyDescent="0.3">
      <c r="G6607" s="53">
        <v>0</v>
      </c>
    </row>
    <row r="6608" spans="7:7" x14ac:dyDescent="0.3">
      <c r="G6608" s="53">
        <v>0</v>
      </c>
    </row>
    <row r="6609" spans="7:7" x14ac:dyDescent="0.3">
      <c r="G6609" s="53">
        <v>0</v>
      </c>
    </row>
    <row r="6610" spans="7:7" x14ac:dyDescent="0.3">
      <c r="G6610" s="53">
        <v>0</v>
      </c>
    </row>
    <row r="6611" spans="7:7" x14ac:dyDescent="0.3">
      <c r="G6611" s="53">
        <v>0</v>
      </c>
    </row>
    <row r="6612" spans="7:7" x14ac:dyDescent="0.3">
      <c r="G6612" s="53">
        <v>0</v>
      </c>
    </row>
    <row r="6613" spans="7:7" x14ac:dyDescent="0.3">
      <c r="G6613" s="53">
        <v>0</v>
      </c>
    </row>
    <row r="6614" spans="7:7" x14ac:dyDescent="0.3">
      <c r="G6614" s="53">
        <v>0</v>
      </c>
    </row>
    <row r="6615" spans="7:7" x14ac:dyDescent="0.3">
      <c r="G6615" s="53">
        <v>0</v>
      </c>
    </row>
    <row r="6616" spans="7:7" x14ac:dyDescent="0.3">
      <c r="G6616" s="53">
        <v>0</v>
      </c>
    </row>
    <row r="6617" spans="7:7" x14ac:dyDescent="0.3">
      <c r="G6617" s="53">
        <v>0</v>
      </c>
    </row>
    <row r="6618" spans="7:7" x14ac:dyDescent="0.3">
      <c r="G6618" s="53">
        <v>0</v>
      </c>
    </row>
    <row r="6619" spans="7:7" x14ac:dyDescent="0.3">
      <c r="G6619" s="53">
        <v>0</v>
      </c>
    </row>
    <row r="6620" spans="7:7" x14ac:dyDescent="0.3">
      <c r="G6620" s="53">
        <v>0</v>
      </c>
    </row>
    <row r="6621" spans="7:7" x14ac:dyDescent="0.3">
      <c r="G6621" s="53">
        <v>0</v>
      </c>
    </row>
    <row r="6622" spans="7:7" x14ac:dyDescent="0.3">
      <c r="G6622" s="53">
        <v>0</v>
      </c>
    </row>
    <row r="6623" spans="7:7" x14ac:dyDescent="0.3">
      <c r="G6623" s="53">
        <v>0</v>
      </c>
    </row>
    <row r="6624" spans="7:7" x14ac:dyDescent="0.3">
      <c r="G6624" s="53">
        <v>0</v>
      </c>
    </row>
    <row r="6625" spans="7:7" x14ac:dyDescent="0.3">
      <c r="G6625" s="53">
        <v>0</v>
      </c>
    </row>
    <row r="6626" spans="7:7" x14ac:dyDescent="0.3">
      <c r="G6626" s="53">
        <v>0</v>
      </c>
    </row>
    <row r="6627" spans="7:7" x14ac:dyDescent="0.3">
      <c r="G6627" s="53">
        <v>0</v>
      </c>
    </row>
    <row r="6628" spans="7:7" x14ac:dyDescent="0.3">
      <c r="G6628" s="53">
        <v>0</v>
      </c>
    </row>
    <row r="6629" spans="7:7" x14ac:dyDescent="0.3">
      <c r="G6629" s="53">
        <v>0</v>
      </c>
    </row>
    <row r="6630" spans="7:7" x14ac:dyDescent="0.3">
      <c r="G6630" s="53">
        <v>0</v>
      </c>
    </row>
    <row r="6631" spans="7:7" x14ac:dyDescent="0.3">
      <c r="G6631" s="53">
        <v>0</v>
      </c>
    </row>
    <row r="6632" spans="7:7" x14ac:dyDescent="0.3">
      <c r="G6632" s="53">
        <v>0</v>
      </c>
    </row>
    <row r="6633" spans="7:7" x14ac:dyDescent="0.3">
      <c r="G6633" s="53">
        <v>0</v>
      </c>
    </row>
    <row r="6634" spans="7:7" x14ac:dyDescent="0.3">
      <c r="G6634" s="53">
        <v>0</v>
      </c>
    </row>
    <row r="6635" spans="7:7" x14ac:dyDescent="0.3">
      <c r="G6635" s="53">
        <v>0</v>
      </c>
    </row>
    <row r="6636" spans="7:7" x14ac:dyDescent="0.3">
      <c r="G6636" s="53">
        <v>0</v>
      </c>
    </row>
    <row r="6637" spans="7:7" x14ac:dyDescent="0.3">
      <c r="G6637" s="53">
        <v>0</v>
      </c>
    </row>
    <row r="6638" spans="7:7" x14ac:dyDescent="0.3">
      <c r="G6638" s="53">
        <v>0</v>
      </c>
    </row>
    <row r="6639" spans="7:7" x14ac:dyDescent="0.3">
      <c r="G6639" s="53">
        <v>0</v>
      </c>
    </row>
    <row r="6640" spans="7:7" x14ac:dyDescent="0.3">
      <c r="G6640" s="53">
        <v>0</v>
      </c>
    </row>
    <row r="6641" spans="7:7" x14ac:dyDescent="0.3">
      <c r="G6641" s="53">
        <v>0</v>
      </c>
    </row>
    <row r="6642" spans="7:7" x14ac:dyDescent="0.3">
      <c r="G6642" s="53">
        <v>0</v>
      </c>
    </row>
    <row r="6643" spans="7:7" x14ac:dyDescent="0.3">
      <c r="G6643" s="53">
        <v>0</v>
      </c>
    </row>
    <row r="6644" spans="7:7" x14ac:dyDescent="0.3">
      <c r="G6644" s="53">
        <v>0</v>
      </c>
    </row>
    <row r="6645" spans="7:7" x14ac:dyDescent="0.3">
      <c r="G6645" s="53">
        <v>0</v>
      </c>
    </row>
    <row r="6646" spans="7:7" x14ac:dyDescent="0.3">
      <c r="G6646" s="53">
        <v>0</v>
      </c>
    </row>
    <row r="6647" spans="7:7" x14ac:dyDescent="0.3">
      <c r="G6647" s="53">
        <v>0</v>
      </c>
    </row>
    <row r="6648" spans="7:7" x14ac:dyDescent="0.3">
      <c r="G6648" s="53">
        <v>0</v>
      </c>
    </row>
    <row r="6649" spans="7:7" x14ac:dyDescent="0.3">
      <c r="G6649" s="53">
        <v>0</v>
      </c>
    </row>
    <row r="6650" spans="7:7" x14ac:dyDescent="0.3">
      <c r="G6650" s="53">
        <v>0</v>
      </c>
    </row>
    <row r="6651" spans="7:7" x14ac:dyDescent="0.3">
      <c r="G6651" s="53">
        <v>0</v>
      </c>
    </row>
    <row r="6652" spans="7:7" x14ac:dyDescent="0.3">
      <c r="G6652" s="53">
        <v>0</v>
      </c>
    </row>
    <row r="6653" spans="7:7" x14ac:dyDescent="0.3">
      <c r="G6653" s="53">
        <v>0</v>
      </c>
    </row>
    <row r="6654" spans="7:7" x14ac:dyDescent="0.3">
      <c r="G6654" s="53">
        <v>0</v>
      </c>
    </row>
    <row r="6655" spans="7:7" x14ac:dyDescent="0.3">
      <c r="G6655" s="53">
        <v>0</v>
      </c>
    </row>
    <row r="6656" spans="7:7" x14ac:dyDescent="0.3">
      <c r="G6656" s="53">
        <v>0</v>
      </c>
    </row>
    <row r="6657" spans="7:7" x14ac:dyDescent="0.3">
      <c r="G6657" s="53">
        <v>0</v>
      </c>
    </row>
    <row r="6658" spans="7:7" x14ac:dyDescent="0.3">
      <c r="G6658" s="53">
        <v>0</v>
      </c>
    </row>
    <row r="6659" spans="7:7" x14ac:dyDescent="0.3">
      <c r="G6659" s="53">
        <v>0</v>
      </c>
    </row>
    <row r="6660" spans="7:7" x14ac:dyDescent="0.3">
      <c r="G6660" s="53">
        <v>0</v>
      </c>
    </row>
    <row r="6661" spans="7:7" x14ac:dyDescent="0.3">
      <c r="G6661" s="53">
        <v>0</v>
      </c>
    </row>
    <row r="6662" spans="7:7" x14ac:dyDescent="0.3">
      <c r="G6662" s="53">
        <v>0</v>
      </c>
    </row>
    <row r="6663" spans="7:7" x14ac:dyDescent="0.3">
      <c r="G6663" s="53">
        <v>0</v>
      </c>
    </row>
    <row r="6664" spans="7:7" x14ac:dyDescent="0.3">
      <c r="G6664" s="53">
        <v>0</v>
      </c>
    </row>
    <row r="6665" spans="7:7" x14ac:dyDescent="0.3">
      <c r="G6665" s="53">
        <v>0</v>
      </c>
    </row>
    <row r="6666" spans="7:7" x14ac:dyDescent="0.3">
      <c r="G6666" s="53">
        <v>0</v>
      </c>
    </row>
    <row r="6667" spans="7:7" x14ac:dyDescent="0.3">
      <c r="G6667" s="53">
        <v>0</v>
      </c>
    </row>
    <row r="6668" spans="7:7" x14ac:dyDescent="0.3">
      <c r="G6668" s="53">
        <v>0</v>
      </c>
    </row>
    <row r="6669" spans="7:7" x14ac:dyDescent="0.3">
      <c r="G6669" s="53">
        <v>0</v>
      </c>
    </row>
    <row r="6670" spans="7:7" x14ac:dyDescent="0.3">
      <c r="G6670" s="53">
        <v>0</v>
      </c>
    </row>
    <row r="6671" spans="7:7" x14ac:dyDescent="0.3">
      <c r="G6671" s="53">
        <v>0</v>
      </c>
    </row>
    <row r="6672" spans="7:7" x14ac:dyDescent="0.3">
      <c r="G6672" s="53">
        <v>0</v>
      </c>
    </row>
    <row r="6673" spans="7:7" x14ac:dyDescent="0.3">
      <c r="G6673" s="53">
        <v>0</v>
      </c>
    </row>
    <row r="6674" spans="7:7" x14ac:dyDescent="0.3">
      <c r="G6674" s="53">
        <v>0</v>
      </c>
    </row>
    <row r="6675" spans="7:7" x14ac:dyDescent="0.3">
      <c r="G6675" s="53">
        <v>0</v>
      </c>
    </row>
    <row r="6676" spans="7:7" x14ac:dyDescent="0.3">
      <c r="G6676" s="53">
        <v>0</v>
      </c>
    </row>
    <row r="6677" spans="7:7" x14ac:dyDescent="0.3">
      <c r="G6677" s="53">
        <v>0</v>
      </c>
    </row>
    <row r="6678" spans="7:7" x14ac:dyDescent="0.3">
      <c r="G6678" s="53">
        <v>0</v>
      </c>
    </row>
    <row r="6679" spans="7:7" x14ac:dyDescent="0.3">
      <c r="G6679" s="53">
        <v>0</v>
      </c>
    </row>
    <row r="6680" spans="7:7" x14ac:dyDescent="0.3">
      <c r="G6680" s="53">
        <v>0</v>
      </c>
    </row>
    <row r="6681" spans="7:7" x14ac:dyDescent="0.3">
      <c r="G6681" s="53">
        <v>0</v>
      </c>
    </row>
    <row r="6682" spans="7:7" x14ac:dyDescent="0.3">
      <c r="G6682" s="53">
        <v>0</v>
      </c>
    </row>
    <row r="6683" spans="7:7" x14ac:dyDescent="0.3">
      <c r="G6683" s="53">
        <v>0</v>
      </c>
    </row>
    <row r="6684" spans="7:7" x14ac:dyDescent="0.3">
      <c r="G6684" s="53">
        <v>0</v>
      </c>
    </row>
    <row r="6685" spans="7:7" x14ac:dyDescent="0.3">
      <c r="G6685" s="53">
        <v>0</v>
      </c>
    </row>
    <row r="6686" spans="7:7" x14ac:dyDescent="0.3">
      <c r="G6686" s="53">
        <v>0</v>
      </c>
    </row>
    <row r="6687" spans="7:7" x14ac:dyDescent="0.3">
      <c r="G6687" s="53">
        <v>0</v>
      </c>
    </row>
    <row r="6688" spans="7:7" x14ac:dyDescent="0.3">
      <c r="G6688" s="53">
        <v>0</v>
      </c>
    </row>
    <row r="6689" spans="7:7" x14ac:dyDescent="0.3">
      <c r="G6689" s="53">
        <v>0</v>
      </c>
    </row>
    <row r="6690" spans="7:7" x14ac:dyDescent="0.3">
      <c r="G6690" s="53">
        <v>0</v>
      </c>
    </row>
    <row r="6691" spans="7:7" x14ac:dyDescent="0.3">
      <c r="G6691" s="53">
        <v>0</v>
      </c>
    </row>
    <row r="6692" spans="7:7" x14ac:dyDescent="0.3">
      <c r="G6692" s="53">
        <v>0</v>
      </c>
    </row>
    <row r="6693" spans="7:7" x14ac:dyDescent="0.3">
      <c r="G6693" s="53">
        <v>0</v>
      </c>
    </row>
    <row r="6694" spans="7:7" x14ac:dyDescent="0.3">
      <c r="G6694" s="53">
        <v>0</v>
      </c>
    </row>
    <row r="6695" spans="7:7" x14ac:dyDescent="0.3">
      <c r="G6695" s="53">
        <v>0</v>
      </c>
    </row>
    <row r="6696" spans="7:7" x14ac:dyDescent="0.3">
      <c r="G6696" s="53">
        <v>0</v>
      </c>
    </row>
    <row r="6697" spans="7:7" x14ac:dyDescent="0.3">
      <c r="G6697" s="53">
        <v>0</v>
      </c>
    </row>
    <row r="6698" spans="7:7" x14ac:dyDescent="0.3">
      <c r="G6698" s="53">
        <v>0</v>
      </c>
    </row>
    <row r="6699" spans="7:7" x14ac:dyDescent="0.3">
      <c r="G6699" s="53">
        <v>0</v>
      </c>
    </row>
    <row r="6700" spans="7:7" x14ac:dyDescent="0.3">
      <c r="G6700" s="53">
        <v>0</v>
      </c>
    </row>
    <row r="6701" spans="7:7" x14ac:dyDescent="0.3">
      <c r="G6701" s="53">
        <v>0</v>
      </c>
    </row>
    <row r="6702" spans="7:7" x14ac:dyDescent="0.3">
      <c r="G6702" s="53">
        <v>0</v>
      </c>
    </row>
    <row r="6703" spans="7:7" x14ac:dyDescent="0.3">
      <c r="G6703" s="53">
        <v>0</v>
      </c>
    </row>
    <row r="6704" spans="7:7" x14ac:dyDescent="0.3">
      <c r="G6704" s="53">
        <v>0</v>
      </c>
    </row>
    <row r="6705" spans="7:7" x14ac:dyDescent="0.3">
      <c r="G6705" s="53">
        <v>0</v>
      </c>
    </row>
    <row r="6706" spans="7:7" x14ac:dyDescent="0.3">
      <c r="G6706" s="53">
        <v>0</v>
      </c>
    </row>
    <row r="6707" spans="7:7" x14ac:dyDescent="0.3">
      <c r="G6707" s="53">
        <v>0</v>
      </c>
    </row>
    <row r="6708" spans="7:7" x14ac:dyDescent="0.3">
      <c r="G6708" s="53">
        <v>0</v>
      </c>
    </row>
    <row r="6709" spans="7:7" x14ac:dyDescent="0.3">
      <c r="G6709" s="53">
        <v>0</v>
      </c>
    </row>
    <row r="6710" spans="7:7" x14ac:dyDescent="0.3">
      <c r="G6710" s="53">
        <v>0</v>
      </c>
    </row>
    <row r="6711" spans="7:7" x14ac:dyDescent="0.3">
      <c r="G6711" s="53">
        <v>0</v>
      </c>
    </row>
    <row r="6712" spans="7:7" x14ac:dyDescent="0.3">
      <c r="G6712" s="53">
        <v>0</v>
      </c>
    </row>
    <row r="6713" spans="7:7" x14ac:dyDescent="0.3">
      <c r="G6713" s="53">
        <v>0</v>
      </c>
    </row>
    <row r="6714" spans="7:7" x14ac:dyDescent="0.3">
      <c r="G6714" s="53">
        <v>0</v>
      </c>
    </row>
    <row r="6715" spans="7:7" x14ac:dyDescent="0.3">
      <c r="G6715" s="53">
        <v>0</v>
      </c>
    </row>
    <row r="6716" spans="7:7" x14ac:dyDescent="0.3">
      <c r="G6716" s="53">
        <v>0</v>
      </c>
    </row>
    <row r="6717" spans="7:7" x14ac:dyDescent="0.3">
      <c r="G6717" s="53">
        <v>0</v>
      </c>
    </row>
    <row r="6718" spans="7:7" x14ac:dyDescent="0.3">
      <c r="G6718" s="53">
        <v>0</v>
      </c>
    </row>
    <row r="6719" spans="7:7" x14ac:dyDescent="0.3">
      <c r="G6719" s="53">
        <v>0</v>
      </c>
    </row>
    <row r="6720" spans="7:7" x14ac:dyDescent="0.3">
      <c r="G6720" s="53">
        <v>0</v>
      </c>
    </row>
    <row r="6721" spans="7:7" x14ac:dyDescent="0.3">
      <c r="G6721" s="53">
        <v>0</v>
      </c>
    </row>
    <row r="6722" spans="7:7" x14ac:dyDescent="0.3">
      <c r="G6722" s="53">
        <v>0</v>
      </c>
    </row>
    <row r="6723" spans="7:7" x14ac:dyDescent="0.3">
      <c r="G6723" s="53">
        <v>0</v>
      </c>
    </row>
    <row r="6724" spans="7:7" x14ac:dyDescent="0.3">
      <c r="G6724" s="53">
        <v>0</v>
      </c>
    </row>
    <row r="6725" spans="7:7" x14ac:dyDescent="0.3">
      <c r="G6725" s="53">
        <v>0</v>
      </c>
    </row>
    <row r="6726" spans="7:7" x14ac:dyDescent="0.3">
      <c r="G6726" s="53">
        <v>0</v>
      </c>
    </row>
    <row r="6727" spans="7:7" x14ac:dyDescent="0.3">
      <c r="G6727" s="53">
        <v>0</v>
      </c>
    </row>
    <row r="6728" spans="7:7" x14ac:dyDescent="0.3">
      <c r="G6728" s="53">
        <v>0</v>
      </c>
    </row>
    <row r="6729" spans="7:7" x14ac:dyDescent="0.3">
      <c r="G6729" s="53">
        <v>0</v>
      </c>
    </row>
    <row r="6730" spans="7:7" x14ac:dyDescent="0.3">
      <c r="G6730" s="53">
        <v>0</v>
      </c>
    </row>
    <row r="6731" spans="7:7" x14ac:dyDescent="0.3">
      <c r="G6731" s="53">
        <v>0</v>
      </c>
    </row>
    <row r="6732" spans="7:7" x14ac:dyDescent="0.3">
      <c r="G6732" s="53">
        <v>0</v>
      </c>
    </row>
    <row r="6733" spans="7:7" x14ac:dyDescent="0.3">
      <c r="G6733" s="53">
        <v>0</v>
      </c>
    </row>
    <row r="6734" spans="7:7" x14ac:dyDescent="0.3">
      <c r="G6734" s="53">
        <v>0</v>
      </c>
    </row>
    <row r="6735" spans="7:7" x14ac:dyDescent="0.3">
      <c r="G6735" s="53">
        <v>0</v>
      </c>
    </row>
    <row r="6736" spans="7:7" x14ac:dyDescent="0.3">
      <c r="G6736" s="53">
        <v>0</v>
      </c>
    </row>
    <row r="6737" spans="7:7" x14ac:dyDescent="0.3">
      <c r="G6737" s="53">
        <v>0</v>
      </c>
    </row>
    <row r="6738" spans="7:7" x14ac:dyDescent="0.3">
      <c r="G6738" s="53">
        <v>0</v>
      </c>
    </row>
    <row r="6739" spans="7:7" x14ac:dyDescent="0.3">
      <c r="G6739" s="53">
        <v>0</v>
      </c>
    </row>
    <row r="6740" spans="7:7" x14ac:dyDescent="0.3">
      <c r="G6740" s="53">
        <v>0</v>
      </c>
    </row>
    <row r="6741" spans="7:7" x14ac:dyDescent="0.3">
      <c r="G6741" s="53">
        <v>0</v>
      </c>
    </row>
    <row r="6742" spans="7:7" x14ac:dyDescent="0.3">
      <c r="G6742" s="53">
        <v>0</v>
      </c>
    </row>
    <row r="6743" spans="7:7" x14ac:dyDescent="0.3">
      <c r="G6743" s="53">
        <v>0</v>
      </c>
    </row>
    <row r="6744" spans="7:7" x14ac:dyDescent="0.3">
      <c r="G6744" s="53">
        <v>0</v>
      </c>
    </row>
    <row r="6745" spans="7:7" x14ac:dyDescent="0.3">
      <c r="G6745" s="53">
        <v>0</v>
      </c>
    </row>
    <row r="6746" spans="7:7" x14ac:dyDescent="0.3">
      <c r="G6746" s="53">
        <v>0</v>
      </c>
    </row>
    <row r="6747" spans="7:7" x14ac:dyDescent="0.3">
      <c r="G6747" s="53">
        <v>0</v>
      </c>
    </row>
    <row r="6748" spans="7:7" x14ac:dyDescent="0.3">
      <c r="G6748" s="53">
        <v>0</v>
      </c>
    </row>
    <row r="6749" spans="7:7" x14ac:dyDescent="0.3">
      <c r="G6749" s="53">
        <v>0</v>
      </c>
    </row>
    <row r="6750" spans="7:7" x14ac:dyDescent="0.3">
      <c r="G6750" s="53">
        <v>0</v>
      </c>
    </row>
    <row r="6751" spans="7:7" x14ac:dyDescent="0.3">
      <c r="G6751" s="53">
        <v>0</v>
      </c>
    </row>
    <row r="6752" spans="7:7" x14ac:dyDescent="0.3">
      <c r="G6752" s="53">
        <v>0</v>
      </c>
    </row>
    <row r="6753" spans="7:7" x14ac:dyDescent="0.3">
      <c r="G6753" s="53">
        <v>0</v>
      </c>
    </row>
    <row r="6754" spans="7:7" x14ac:dyDescent="0.3">
      <c r="G6754" s="53">
        <v>0</v>
      </c>
    </row>
    <row r="6755" spans="7:7" x14ac:dyDescent="0.3">
      <c r="G6755" s="53">
        <v>0</v>
      </c>
    </row>
    <row r="6756" spans="7:7" x14ac:dyDescent="0.3">
      <c r="G6756" s="53">
        <v>0</v>
      </c>
    </row>
    <row r="6757" spans="7:7" x14ac:dyDescent="0.3">
      <c r="G6757" s="53">
        <v>0</v>
      </c>
    </row>
    <row r="6758" spans="7:7" x14ac:dyDescent="0.3">
      <c r="G6758" s="53">
        <v>0</v>
      </c>
    </row>
    <row r="6759" spans="7:7" x14ac:dyDescent="0.3">
      <c r="G6759" s="53">
        <v>0</v>
      </c>
    </row>
    <row r="6760" spans="7:7" x14ac:dyDescent="0.3">
      <c r="G6760" s="53">
        <v>0</v>
      </c>
    </row>
    <row r="6761" spans="7:7" x14ac:dyDescent="0.3">
      <c r="G6761" s="53">
        <v>0</v>
      </c>
    </row>
    <row r="6762" spans="7:7" x14ac:dyDescent="0.3">
      <c r="G6762" s="53">
        <v>0</v>
      </c>
    </row>
    <row r="6763" spans="7:7" x14ac:dyDescent="0.3">
      <c r="G6763" s="53">
        <v>0</v>
      </c>
    </row>
    <row r="6764" spans="7:7" x14ac:dyDescent="0.3">
      <c r="G6764" s="53">
        <v>0</v>
      </c>
    </row>
    <row r="6765" spans="7:7" x14ac:dyDescent="0.3">
      <c r="G6765" s="53">
        <v>0</v>
      </c>
    </row>
    <row r="6766" spans="7:7" x14ac:dyDescent="0.3">
      <c r="G6766" s="53">
        <v>0</v>
      </c>
    </row>
    <row r="6767" spans="7:7" x14ac:dyDescent="0.3">
      <c r="G6767" s="53">
        <v>0</v>
      </c>
    </row>
    <row r="6768" spans="7:7" x14ac:dyDescent="0.3">
      <c r="G6768" s="53">
        <v>0</v>
      </c>
    </row>
    <row r="6769" spans="7:7" x14ac:dyDescent="0.3">
      <c r="G6769" s="53">
        <v>0</v>
      </c>
    </row>
    <row r="6770" spans="7:7" x14ac:dyDescent="0.3">
      <c r="G6770" s="53">
        <v>0</v>
      </c>
    </row>
    <row r="6771" spans="7:7" x14ac:dyDescent="0.3">
      <c r="G6771" s="53">
        <v>0</v>
      </c>
    </row>
    <row r="6772" spans="7:7" x14ac:dyDescent="0.3">
      <c r="G6772" s="53">
        <v>0</v>
      </c>
    </row>
    <row r="6773" spans="7:7" x14ac:dyDescent="0.3">
      <c r="G6773" s="53">
        <v>0</v>
      </c>
    </row>
    <row r="6774" spans="7:7" x14ac:dyDescent="0.3">
      <c r="G6774" s="53">
        <v>0</v>
      </c>
    </row>
    <row r="6775" spans="7:7" x14ac:dyDescent="0.3">
      <c r="G6775" s="53">
        <v>0</v>
      </c>
    </row>
    <row r="6776" spans="7:7" x14ac:dyDescent="0.3">
      <c r="G6776" s="53">
        <v>0</v>
      </c>
    </row>
    <row r="6777" spans="7:7" x14ac:dyDescent="0.3">
      <c r="G6777" s="53">
        <v>0</v>
      </c>
    </row>
    <row r="6778" spans="7:7" x14ac:dyDescent="0.3">
      <c r="G6778" s="53">
        <v>0</v>
      </c>
    </row>
    <row r="6779" spans="7:7" x14ac:dyDescent="0.3">
      <c r="G6779" s="53">
        <v>0</v>
      </c>
    </row>
    <row r="6780" spans="7:7" x14ac:dyDescent="0.3">
      <c r="G6780" s="53">
        <v>0</v>
      </c>
    </row>
    <row r="6781" spans="7:7" x14ac:dyDescent="0.3">
      <c r="G6781" s="53">
        <v>0</v>
      </c>
    </row>
    <row r="6782" spans="7:7" x14ac:dyDescent="0.3">
      <c r="G6782" s="53">
        <v>0</v>
      </c>
    </row>
    <row r="6783" spans="7:7" x14ac:dyDescent="0.3">
      <c r="G6783" s="53">
        <v>0</v>
      </c>
    </row>
    <row r="6784" spans="7:7" x14ac:dyDescent="0.3">
      <c r="G6784" s="53">
        <v>0</v>
      </c>
    </row>
    <row r="6785" spans="7:7" x14ac:dyDescent="0.3">
      <c r="G6785" s="53">
        <v>0</v>
      </c>
    </row>
    <row r="6786" spans="7:7" x14ac:dyDescent="0.3">
      <c r="G6786" s="53">
        <v>0</v>
      </c>
    </row>
    <row r="6787" spans="7:7" x14ac:dyDescent="0.3">
      <c r="G6787" s="53">
        <v>0</v>
      </c>
    </row>
    <row r="6788" spans="7:7" x14ac:dyDescent="0.3">
      <c r="G6788" s="53">
        <v>0</v>
      </c>
    </row>
    <row r="6789" spans="7:7" x14ac:dyDescent="0.3">
      <c r="G6789" s="53">
        <v>0</v>
      </c>
    </row>
    <row r="6790" spans="7:7" x14ac:dyDescent="0.3">
      <c r="G6790" s="53">
        <v>0</v>
      </c>
    </row>
    <row r="6791" spans="7:7" x14ac:dyDescent="0.3">
      <c r="G6791" s="53">
        <v>0</v>
      </c>
    </row>
    <row r="6792" spans="7:7" x14ac:dyDescent="0.3">
      <c r="G6792" s="53">
        <v>0</v>
      </c>
    </row>
    <row r="6793" spans="7:7" x14ac:dyDescent="0.3">
      <c r="G6793" s="53">
        <v>0</v>
      </c>
    </row>
    <row r="6794" spans="7:7" x14ac:dyDescent="0.3">
      <c r="G6794" s="53">
        <v>0</v>
      </c>
    </row>
    <row r="6795" spans="7:7" x14ac:dyDescent="0.3">
      <c r="G6795" s="53">
        <v>0</v>
      </c>
    </row>
    <row r="6796" spans="7:7" x14ac:dyDescent="0.3">
      <c r="G6796" s="53">
        <v>0</v>
      </c>
    </row>
    <row r="6797" spans="7:7" x14ac:dyDescent="0.3">
      <c r="G6797" s="53">
        <v>0</v>
      </c>
    </row>
    <row r="6798" spans="7:7" x14ac:dyDescent="0.3">
      <c r="G6798" s="53">
        <v>0</v>
      </c>
    </row>
    <row r="6799" spans="7:7" x14ac:dyDescent="0.3">
      <c r="G6799" s="53">
        <v>0</v>
      </c>
    </row>
    <row r="6800" spans="7:7" x14ac:dyDescent="0.3">
      <c r="G6800" s="53">
        <v>0</v>
      </c>
    </row>
    <row r="6801" spans="7:7" x14ac:dyDescent="0.3">
      <c r="G6801" s="53">
        <v>0</v>
      </c>
    </row>
    <row r="6802" spans="7:7" x14ac:dyDescent="0.3">
      <c r="G6802" s="53">
        <v>0</v>
      </c>
    </row>
    <row r="6803" spans="7:7" x14ac:dyDescent="0.3">
      <c r="G6803" s="53">
        <v>0</v>
      </c>
    </row>
    <row r="6804" spans="7:7" x14ac:dyDescent="0.3">
      <c r="G6804" s="53">
        <v>0</v>
      </c>
    </row>
    <row r="6805" spans="7:7" x14ac:dyDescent="0.3">
      <c r="G6805" s="53">
        <v>0</v>
      </c>
    </row>
    <row r="6806" spans="7:7" x14ac:dyDescent="0.3">
      <c r="G6806" s="53">
        <v>0</v>
      </c>
    </row>
    <row r="6807" spans="7:7" x14ac:dyDescent="0.3">
      <c r="G6807" s="53">
        <v>0</v>
      </c>
    </row>
    <row r="6808" spans="7:7" x14ac:dyDescent="0.3">
      <c r="G6808" s="53">
        <v>0</v>
      </c>
    </row>
    <row r="6809" spans="7:7" x14ac:dyDescent="0.3">
      <c r="G6809" s="53">
        <v>0</v>
      </c>
    </row>
    <row r="6810" spans="7:7" x14ac:dyDescent="0.3">
      <c r="G6810" s="53">
        <v>0</v>
      </c>
    </row>
    <row r="6811" spans="7:7" x14ac:dyDescent="0.3">
      <c r="G6811" s="53">
        <v>0</v>
      </c>
    </row>
    <row r="6812" spans="7:7" x14ac:dyDescent="0.3">
      <c r="G6812" s="53">
        <v>0</v>
      </c>
    </row>
    <row r="6813" spans="7:7" x14ac:dyDescent="0.3">
      <c r="G6813" s="53">
        <v>0</v>
      </c>
    </row>
    <row r="6814" spans="7:7" x14ac:dyDescent="0.3">
      <c r="G6814" s="53">
        <v>0</v>
      </c>
    </row>
    <row r="6815" spans="7:7" x14ac:dyDescent="0.3">
      <c r="G6815" s="53">
        <v>0</v>
      </c>
    </row>
    <row r="6816" spans="7:7" x14ac:dyDescent="0.3">
      <c r="G6816" s="53">
        <v>0</v>
      </c>
    </row>
    <row r="6817" spans="7:7" x14ac:dyDescent="0.3">
      <c r="G6817" s="53">
        <v>0</v>
      </c>
    </row>
    <row r="6818" spans="7:7" x14ac:dyDescent="0.3">
      <c r="G6818" s="53">
        <v>0</v>
      </c>
    </row>
    <row r="6819" spans="7:7" x14ac:dyDescent="0.3">
      <c r="G6819" s="53">
        <v>0</v>
      </c>
    </row>
    <row r="6820" spans="7:7" x14ac:dyDescent="0.3">
      <c r="G6820" s="53">
        <v>0</v>
      </c>
    </row>
    <row r="6821" spans="7:7" x14ac:dyDescent="0.3">
      <c r="G6821" s="53">
        <v>0</v>
      </c>
    </row>
    <row r="6822" spans="7:7" x14ac:dyDescent="0.3">
      <c r="G6822" s="53">
        <v>0</v>
      </c>
    </row>
    <row r="6823" spans="7:7" x14ac:dyDescent="0.3">
      <c r="G6823" s="53">
        <v>0</v>
      </c>
    </row>
    <row r="6824" spans="7:7" x14ac:dyDescent="0.3">
      <c r="G6824" s="53">
        <v>0</v>
      </c>
    </row>
    <row r="6825" spans="7:7" x14ac:dyDescent="0.3">
      <c r="G6825" s="53">
        <v>0</v>
      </c>
    </row>
    <row r="6826" spans="7:7" x14ac:dyDescent="0.3">
      <c r="G6826" s="53">
        <v>0</v>
      </c>
    </row>
    <row r="6827" spans="7:7" x14ac:dyDescent="0.3">
      <c r="G6827" s="53">
        <v>0</v>
      </c>
    </row>
    <row r="6828" spans="7:7" x14ac:dyDescent="0.3">
      <c r="G6828" s="53">
        <v>0</v>
      </c>
    </row>
    <row r="6829" spans="7:7" x14ac:dyDescent="0.3">
      <c r="G6829" s="53">
        <v>0</v>
      </c>
    </row>
    <row r="6830" spans="7:7" x14ac:dyDescent="0.3">
      <c r="G6830" s="53">
        <v>0</v>
      </c>
    </row>
    <row r="6831" spans="7:7" x14ac:dyDescent="0.3">
      <c r="G6831" s="53">
        <v>0</v>
      </c>
    </row>
    <row r="6832" spans="7:7" x14ac:dyDescent="0.3">
      <c r="G6832" s="53">
        <v>0</v>
      </c>
    </row>
    <row r="6833" spans="7:7" x14ac:dyDescent="0.3">
      <c r="G6833" s="53">
        <v>0</v>
      </c>
    </row>
    <row r="6834" spans="7:7" x14ac:dyDescent="0.3">
      <c r="G6834" s="53">
        <v>0</v>
      </c>
    </row>
    <row r="6835" spans="7:7" x14ac:dyDescent="0.3">
      <c r="G6835" s="53">
        <v>0</v>
      </c>
    </row>
    <row r="6836" spans="7:7" x14ac:dyDescent="0.3">
      <c r="G6836" s="53">
        <v>0</v>
      </c>
    </row>
    <row r="6837" spans="7:7" x14ac:dyDescent="0.3">
      <c r="G6837" s="53">
        <v>0</v>
      </c>
    </row>
    <row r="6838" spans="7:7" x14ac:dyDescent="0.3">
      <c r="G6838" s="53">
        <v>0</v>
      </c>
    </row>
    <row r="6839" spans="7:7" x14ac:dyDescent="0.3">
      <c r="G6839" s="53">
        <v>0</v>
      </c>
    </row>
    <row r="6840" spans="7:7" x14ac:dyDescent="0.3">
      <c r="G6840" s="53">
        <v>0</v>
      </c>
    </row>
    <row r="6841" spans="7:7" x14ac:dyDescent="0.3">
      <c r="G6841" s="53">
        <v>0</v>
      </c>
    </row>
    <row r="6842" spans="7:7" x14ac:dyDescent="0.3">
      <c r="G6842" s="53">
        <v>0</v>
      </c>
    </row>
    <row r="6843" spans="7:7" x14ac:dyDescent="0.3">
      <c r="G6843" s="53">
        <v>0</v>
      </c>
    </row>
    <row r="6844" spans="7:7" x14ac:dyDescent="0.3">
      <c r="G6844" s="53">
        <v>0</v>
      </c>
    </row>
    <row r="6845" spans="7:7" x14ac:dyDescent="0.3">
      <c r="G6845" s="53">
        <v>0</v>
      </c>
    </row>
    <row r="6846" spans="7:7" x14ac:dyDescent="0.3">
      <c r="G6846" s="53">
        <v>0</v>
      </c>
    </row>
    <row r="6847" spans="7:7" x14ac:dyDescent="0.3">
      <c r="G6847" s="53">
        <v>0</v>
      </c>
    </row>
    <row r="6848" spans="7:7" x14ac:dyDescent="0.3">
      <c r="G6848" s="53">
        <v>0</v>
      </c>
    </row>
    <row r="6849" spans="7:7" x14ac:dyDescent="0.3">
      <c r="G6849" s="53">
        <v>0</v>
      </c>
    </row>
    <row r="6850" spans="7:7" x14ac:dyDescent="0.3">
      <c r="G6850" s="53">
        <v>0</v>
      </c>
    </row>
    <row r="6851" spans="7:7" x14ac:dyDescent="0.3">
      <c r="G6851" s="53">
        <v>0</v>
      </c>
    </row>
    <row r="6852" spans="7:7" x14ac:dyDescent="0.3">
      <c r="G6852" s="53">
        <v>0</v>
      </c>
    </row>
    <row r="6853" spans="7:7" x14ac:dyDescent="0.3">
      <c r="G6853" s="53">
        <v>0</v>
      </c>
    </row>
    <row r="6854" spans="7:7" x14ac:dyDescent="0.3">
      <c r="G6854" s="53">
        <v>0</v>
      </c>
    </row>
    <row r="6855" spans="7:7" x14ac:dyDescent="0.3">
      <c r="G6855" s="53">
        <v>0</v>
      </c>
    </row>
    <row r="6856" spans="7:7" x14ac:dyDescent="0.3">
      <c r="G6856" s="53">
        <v>0</v>
      </c>
    </row>
    <row r="6857" spans="7:7" x14ac:dyDescent="0.3">
      <c r="G6857" s="53">
        <v>0</v>
      </c>
    </row>
    <row r="6858" spans="7:7" x14ac:dyDescent="0.3">
      <c r="G6858" s="53">
        <v>0</v>
      </c>
    </row>
    <row r="6859" spans="7:7" x14ac:dyDescent="0.3">
      <c r="G6859" s="53">
        <v>0</v>
      </c>
    </row>
    <row r="6860" spans="7:7" x14ac:dyDescent="0.3">
      <c r="G6860" s="53">
        <v>0</v>
      </c>
    </row>
    <row r="6861" spans="7:7" x14ac:dyDescent="0.3">
      <c r="G6861" s="53">
        <v>0</v>
      </c>
    </row>
    <row r="6862" spans="7:7" x14ac:dyDescent="0.3">
      <c r="G6862" s="53">
        <v>0</v>
      </c>
    </row>
    <row r="6863" spans="7:7" x14ac:dyDescent="0.3">
      <c r="G6863" s="53">
        <v>0</v>
      </c>
    </row>
    <row r="6864" spans="7:7" x14ac:dyDescent="0.3">
      <c r="G6864" s="53">
        <v>0</v>
      </c>
    </row>
    <row r="6865" spans="7:7" x14ac:dyDescent="0.3">
      <c r="G6865" s="53">
        <v>0</v>
      </c>
    </row>
    <row r="6866" spans="7:7" x14ac:dyDescent="0.3">
      <c r="G6866" s="53">
        <v>0</v>
      </c>
    </row>
    <row r="6867" spans="7:7" x14ac:dyDescent="0.3">
      <c r="G6867" s="53">
        <v>0</v>
      </c>
    </row>
    <row r="6868" spans="7:7" x14ac:dyDescent="0.3">
      <c r="G6868" s="53">
        <v>0</v>
      </c>
    </row>
    <row r="6869" spans="7:7" x14ac:dyDescent="0.3">
      <c r="G6869" s="53">
        <v>0</v>
      </c>
    </row>
    <row r="6870" spans="7:7" x14ac:dyDescent="0.3">
      <c r="G6870" s="53">
        <v>0</v>
      </c>
    </row>
    <row r="6871" spans="7:7" x14ac:dyDescent="0.3">
      <c r="G6871" s="53">
        <v>0</v>
      </c>
    </row>
    <row r="6872" spans="7:7" x14ac:dyDescent="0.3">
      <c r="G6872" s="53">
        <v>0</v>
      </c>
    </row>
    <row r="6873" spans="7:7" x14ac:dyDescent="0.3">
      <c r="G6873" s="53">
        <v>0</v>
      </c>
    </row>
    <row r="6874" spans="7:7" x14ac:dyDescent="0.3">
      <c r="G6874" s="53">
        <v>0</v>
      </c>
    </row>
    <row r="6875" spans="7:7" x14ac:dyDescent="0.3">
      <c r="G6875" s="53">
        <v>0</v>
      </c>
    </row>
    <row r="6876" spans="7:7" x14ac:dyDescent="0.3">
      <c r="G6876" s="53">
        <v>0</v>
      </c>
    </row>
    <row r="6877" spans="7:7" x14ac:dyDescent="0.3">
      <c r="G6877" s="53">
        <v>0</v>
      </c>
    </row>
    <row r="6878" spans="7:7" x14ac:dyDescent="0.3">
      <c r="G6878" s="53">
        <v>0</v>
      </c>
    </row>
    <row r="6879" spans="7:7" x14ac:dyDescent="0.3">
      <c r="G6879" s="53">
        <v>0</v>
      </c>
    </row>
    <row r="6880" spans="7:7" x14ac:dyDescent="0.3">
      <c r="G6880" s="53">
        <v>0</v>
      </c>
    </row>
    <row r="6881" spans="7:7" x14ac:dyDescent="0.3">
      <c r="G6881" s="53">
        <v>0</v>
      </c>
    </row>
    <row r="6882" spans="7:7" x14ac:dyDescent="0.3">
      <c r="G6882" s="53">
        <v>0</v>
      </c>
    </row>
    <row r="6883" spans="7:7" x14ac:dyDescent="0.3">
      <c r="G6883" s="53">
        <v>0</v>
      </c>
    </row>
    <row r="6884" spans="7:7" x14ac:dyDescent="0.3">
      <c r="G6884" s="53">
        <v>0</v>
      </c>
    </row>
    <row r="6885" spans="7:7" x14ac:dyDescent="0.3">
      <c r="G6885" s="53">
        <v>0</v>
      </c>
    </row>
    <row r="6886" spans="7:7" x14ac:dyDescent="0.3">
      <c r="G6886" s="53">
        <v>0</v>
      </c>
    </row>
    <row r="6887" spans="7:7" x14ac:dyDescent="0.3">
      <c r="G6887" s="53">
        <v>0</v>
      </c>
    </row>
    <row r="6888" spans="7:7" x14ac:dyDescent="0.3">
      <c r="G6888" s="53">
        <v>0</v>
      </c>
    </row>
    <row r="6889" spans="7:7" x14ac:dyDescent="0.3">
      <c r="G6889" s="53">
        <v>0</v>
      </c>
    </row>
    <row r="6890" spans="7:7" x14ac:dyDescent="0.3">
      <c r="G6890" s="53">
        <v>0</v>
      </c>
    </row>
    <row r="6891" spans="7:7" x14ac:dyDescent="0.3">
      <c r="G6891" s="53">
        <v>0</v>
      </c>
    </row>
    <row r="6892" spans="7:7" x14ac:dyDescent="0.3">
      <c r="G6892" s="53">
        <v>0</v>
      </c>
    </row>
    <row r="6893" spans="7:7" x14ac:dyDescent="0.3">
      <c r="G6893" s="53">
        <v>0</v>
      </c>
    </row>
    <row r="6894" spans="7:7" x14ac:dyDescent="0.3">
      <c r="G6894" s="53">
        <v>0</v>
      </c>
    </row>
    <row r="6895" spans="7:7" x14ac:dyDescent="0.3">
      <c r="G6895" s="53">
        <v>0</v>
      </c>
    </row>
    <row r="6896" spans="7:7" x14ac:dyDescent="0.3">
      <c r="G6896" s="53">
        <v>0</v>
      </c>
    </row>
    <row r="6897" spans="7:7" x14ac:dyDescent="0.3">
      <c r="G6897" s="53">
        <v>0</v>
      </c>
    </row>
    <row r="6898" spans="7:7" x14ac:dyDescent="0.3">
      <c r="G6898" s="53">
        <v>0</v>
      </c>
    </row>
    <row r="6899" spans="7:7" x14ac:dyDescent="0.3">
      <c r="G6899" s="53">
        <v>0</v>
      </c>
    </row>
    <row r="6900" spans="7:7" x14ac:dyDescent="0.3">
      <c r="G6900" s="53">
        <v>0</v>
      </c>
    </row>
    <row r="6901" spans="7:7" x14ac:dyDescent="0.3">
      <c r="G6901" s="53">
        <v>0</v>
      </c>
    </row>
    <row r="6902" spans="7:7" x14ac:dyDescent="0.3">
      <c r="G6902" s="53">
        <v>0</v>
      </c>
    </row>
    <row r="6903" spans="7:7" x14ac:dyDescent="0.3">
      <c r="G6903" s="53">
        <v>0</v>
      </c>
    </row>
    <row r="6904" spans="7:7" x14ac:dyDescent="0.3">
      <c r="G6904" s="53">
        <v>0</v>
      </c>
    </row>
    <row r="6905" spans="7:7" x14ac:dyDescent="0.3">
      <c r="G6905" s="53">
        <v>0</v>
      </c>
    </row>
    <row r="6906" spans="7:7" x14ac:dyDescent="0.3">
      <c r="G6906" s="53">
        <v>0</v>
      </c>
    </row>
    <row r="6907" spans="7:7" x14ac:dyDescent="0.3">
      <c r="G6907" s="53">
        <v>0</v>
      </c>
    </row>
    <row r="6908" spans="7:7" x14ac:dyDescent="0.3">
      <c r="G6908" s="53">
        <v>0</v>
      </c>
    </row>
    <row r="6909" spans="7:7" x14ac:dyDescent="0.3">
      <c r="G6909" s="53">
        <v>0</v>
      </c>
    </row>
    <row r="6910" spans="7:7" x14ac:dyDescent="0.3">
      <c r="G6910" s="53">
        <v>0</v>
      </c>
    </row>
    <row r="6911" spans="7:7" x14ac:dyDescent="0.3">
      <c r="G6911" s="53">
        <v>0</v>
      </c>
    </row>
    <row r="6912" spans="7:7" x14ac:dyDescent="0.3">
      <c r="G6912" s="53">
        <v>0</v>
      </c>
    </row>
    <row r="6913" spans="7:7" x14ac:dyDescent="0.3">
      <c r="G6913" s="53">
        <v>0</v>
      </c>
    </row>
    <row r="6914" spans="7:7" x14ac:dyDescent="0.3">
      <c r="G6914" s="53">
        <v>0</v>
      </c>
    </row>
    <row r="6915" spans="7:7" x14ac:dyDescent="0.3">
      <c r="G6915" s="53">
        <v>0</v>
      </c>
    </row>
    <row r="6916" spans="7:7" x14ac:dyDescent="0.3">
      <c r="G6916" s="53">
        <v>0</v>
      </c>
    </row>
    <row r="6917" spans="7:7" x14ac:dyDescent="0.3">
      <c r="G6917" s="53">
        <v>0</v>
      </c>
    </row>
    <row r="6918" spans="7:7" x14ac:dyDescent="0.3">
      <c r="G6918" s="53">
        <v>0</v>
      </c>
    </row>
    <row r="6919" spans="7:7" x14ac:dyDescent="0.3">
      <c r="G6919" s="53">
        <v>0</v>
      </c>
    </row>
    <row r="6920" spans="7:7" x14ac:dyDescent="0.3">
      <c r="G6920" s="53">
        <v>0</v>
      </c>
    </row>
    <row r="6921" spans="7:7" x14ac:dyDescent="0.3">
      <c r="G6921" s="53">
        <v>0</v>
      </c>
    </row>
    <row r="6922" spans="7:7" x14ac:dyDescent="0.3">
      <c r="G6922" s="53">
        <v>0</v>
      </c>
    </row>
    <row r="6923" spans="7:7" x14ac:dyDescent="0.3">
      <c r="G6923" s="53">
        <v>0</v>
      </c>
    </row>
    <row r="6924" spans="7:7" x14ac:dyDescent="0.3">
      <c r="G6924" s="53">
        <v>0</v>
      </c>
    </row>
    <row r="6925" spans="7:7" x14ac:dyDescent="0.3">
      <c r="G6925" s="53">
        <v>0</v>
      </c>
    </row>
    <row r="6926" spans="7:7" x14ac:dyDescent="0.3">
      <c r="G6926" s="53">
        <v>0</v>
      </c>
    </row>
    <row r="6927" spans="7:7" x14ac:dyDescent="0.3">
      <c r="G6927" s="53">
        <v>0</v>
      </c>
    </row>
    <row r="6928" spans="7:7" x14ac:dyDescent="0.3">
      <c r="G6928" s="53">
        <v>0</v>
      </c>
    </row>
    <row r="6929" spans="7:7" x14ac:dyDescent="0.3">
      <c r="G6929" s="53">
        <v>0</v>
      </c>
    </row>
    <row r="6930" spans="7:7" x14ac:dyDescent="0.3">
      <c r="G6930" s="53">
        <v>0</v>
      </c>
    </row>
    <row r="6931" spans="7:7" x14ac:dyDescent="0.3">
      <c r="G6931" s="53">
        <v>0</v>
      </c>
    </row>
    <row r="6932" spans="7:7" x14ac:dyDescent="0.3">
      <c r="G6932" s="53">
        <v>0</v>
      </c>
    </row>
    <row r="6933" spans="7:7" x14ac:dyDescent="0.3">
      <c r="G6933" s="53">
        <v>0</v>
      </c>
    </row>
    <row r="6934" spans="7:7" x14ac:dyDescent="0.3">
      <c r="G6934" s="53">
        <v>0</v>
      </c>
    </row>
    <row r="6935" spans="7:7" x14ac:dyDescent="0.3">
      <c r="G6935" s="53">
        <v>0</v>
      </c>
    </row>
    <row r="6936" spans="7:7" x14ac:dyDescent="0.3">
      <c r="G6936" s="53">
        <v>0</v>
      </c>
    </row>
    <row r="6937" spans="7:7" x14ac:dyDescent="0.3">
      <c r="G6937" s="53">
        <v>0</v>
      </c>
    </row>
    <row r="6938" spans="7:7" x14ac:dyDescent="0.3">
      <c r="G6938" s="53">
        <v>0</v>
      </c>
    </row>
    <row r="6939" spans="7:7" x14ac:dyDescent="0.3">
      <c r="G6939" s="53">
        <v>0</v>
      </c>
    </row>
    <row r="6940" spans="7:7" x14ac:dyDescent="0.3">
      <c r="G6940" s="53">
        <v>0</v>
      </c>
    </row>
    <row r="6941" spans="7:7" x14ac:dyDescent="0.3">
      <c r="G6941" s="53">
        <v>0</v>
      </c>
    </row>
    <row r="6942" spans="7:7" x14ac:dyDescent="0.3">
      <c r="G6942" s="53">
        <v>0</v>
      </c>
    </row>
    <row r="6943" spans="7:7" x14ac:dyDescent="0.3">
      <c r="G6943" s="53">
        <v>0</v>
      </c>
    </row>
    <row r="6944" spans="7:7" x14ac:dyDescent="0.3">
      <c r="G6944" s="53">
        <v>0</v>
      </c>
    </row>
    <row r="6945" spans="7:7" x14ac:dyDescent="0.3">
      <c r="G6945" s="53">
        <v>0</v>
      </c>
    </row>
    <row r="6946" spans="7:7" x14ac:dyDescent="0.3">
      <c r="G6946" s="53">
        <v>0</v>
      </c>
    </row>
    <row r="6947" spans="7:7" x14ac:dyDescent="0.3">
      <c r="G6947" s="53">
        <v>0</v>
      </c>
    </row>
    <row r="6948" spans="7:7" x14ac:dyDescent="0.3">
      <c r="G6948" s="53">
        <v>0</v>
      </c>
    </row>
    <row r="6949" spans="7:7" x14ac:dyDescent="0.3">
      <c r="G6949" s="53">
        <v>0</v>
      </c>
    </row>
    <row r="6950" spans="7:7" x14ac:dyDescent="0.3">
      <c r="G6950" s="53">
        <v>0</v>
      </c>
    </row>
    <row r="6951" spans="7:7" x14ac:dyDescent="0.3">
      <c r="G6951" s="53">
        <v>0</v>
      </c>
    </row>
    <row r="6952" spans="7:7" x14ac:dyDescent="0.3">
      <c r="G6952" s="53">
        <v>0</v>
      </c>
    </row>
    <row r="6953" spans="7:7" x14ac:dyDescent="0.3">
      <c r="G6953" s="53">
        <v>0</v>
      </c>
    </row>
    <row r="6954" spans="7:7" x14ac:dyDescent="0.3">
      <c r="G6954" s="53">
        <v>0</v>
      </c>
    </row>
    <row r="6955" spans="7:7" x14ac:dyDescent="0.3">
      <c r="G6955" s="53">
        <v>0</v>
      </c>
    </row>
    <row r="6956" spans="7:7" x14ac:dyDescent="0.3">
      <c r="G6956" s="53">
        <v>0</v>
      </c>
    </row>
    <row r="6957" spans="7:7" x14ac:dyDescent="0.3">
      <c r="G6957" s="53">
        <v>0</v>
      </c>
    </row>
    <row r="6958" spans="7:7" x14ac:dyDescent="0.3">
      <c r="G6958" s="53">
        <v>0</v>
      </c>
    </row>
    <row r="6959" spans="7:7" x14ac:dyDescent="0.3">
      <c r="G6959" s="53">
        <v>0</v>
      </c>
    </row>
    <row r="6960" spans="7:7" x14ac:dyDescent="0.3">
      <c r="G6960" s="53">
        <v>0</v>
      </c>
    </row>
    <row r="6961" spans="7:7" x14ac:dyDescent="0.3">
      <c r="G6961" s="53">
        <v>0</v>
      </c>
    </row>
    <row r="6962" spans="7:7" x14ac:dyDescent="0.3">
      <c r="G6962" s="53">
        <v>0</v>
      </c>
    </row>
    <row r="6963" spans="7:7" x14ac:dyDescent="0.3">
      <c r="G6963" s="53">
        <v>0</v>
      </c>
    </row>
    <row r="6964" spans="7:7" x14ac:dyDescent="0.3">
      <c r="G6964" s="53">
        <v>0</v>
      </c>
    </row>
    <row r="6965" spans="7:7" x14ac:dyDescent="0.3">
      <c r="G6965" s="53">
        <v>0</v>
      </c>
    </row>
    <row r="6966" spans="7:7" x14ac:dyDescent="0.3">
      <c r="G6966" s="53">
        <v>0</v>
      </c>
    </row>
    <row r="6967" spans="7:7" x14ac:dyDescent="0.3">
      <c r="G6967" s="53">
        <v>0</v>
      </c>
    </row>
    <row r="6968" spans="7:7" x14ac:dyDescent="0.3">
      <c r="G6968" s="53">
        <v>0</v>
      </c>
    </row>
    <row r="6969" spans="7:7" x14ac:dyDescent="0.3">
      <c r="G6969" s="53">
        <v>0</v>
      </c>
    </row>
    <row r="6970" spans="7:7" x14ac:dyDescent="0.3">
      <c r="G6970" s="53">
        <v>0</v>
      </c>
    </row>
    <row r="6971" spans="7:7" x14ac:dyDescent="0.3">
      <c r="G6971" s="53">
        <v>0</v>
      </c>
    </row>
    <row r="6972" spans="7:7" x14ac:dyDescent="0.3">
      <c r="G6972" s="53">
        <v>0</v>
      </c>
    </row>
    <row r="6973" spans="7:7" x14ac:dyDescent="0.3">
      <c r="G6973" s="53">
        <v>0</v>
      </c>
    </row>
    <row r="6974" spans="7:7" x14ac:dyDescent="0.3">
      <c r="G6974" s="53">
        <v>0</v>
      </c>
    </row>
    <row r="6975" spans="7:7" x14ac:dyDescent="0.3">
      <c r="G6975" s="53">
        <v>0</v>
      </c>
    </row>
    <row r="6976" spans="7:7" x14ac:dyDescent="0.3">
      <c r="G6976" s="53">
        <v>0</v>
      </c>
    </row>
    <row r="6977" spans="7:7" x14ac:dyDescent="0.3">
      <c r="G6977" s="53">
        <v>0</v>
      </c>
    </row>
    <row r="6978" spans="7:7" x14ac:dyDescent="0.3">
      <c r="G6978" s="53">
        <v>0</v>
      </c>
    </row>
    <row r="6979" spans="7:7" x14ac:dyDescent="0.3">
      <c r="G6979" s="53">
        <v>0</v>
      </c>
    </row>
    <row r="6980" spans="7:7" x14ac:dyDescent="0.3">
      <c r="G6980" s="53">
        <v>0</v>
      </c>
    </row>
    <row r="6981" spans="7:7" x14ac:dyDescent="0.3">
      <c r="G6981" s="53">
        <v>0</v>
      </c>
    </row>
    <row r="6982" spans="7:7" x14ac:dyDescent="0.3">
      <c r="G6982" s="53">
        <v>0</v>
      </c>
    </row>
    <row r="6983" spans="7:7" x14ac:dyDescent="0.3">
      <c r="G6983" s="53">
        <v>0</v>
      </c>
    </row>
    <row r="6984" spans="7:7" x14ac:dyDescent="0.3">
      <c r="G6984" s="53">
        <v>0</v>
      </c>
    </row>
    <row r="6985" spans="7:7" x14ac:dyDescent="0.3">
      <c r="G6985" s="53">
        <v>0</v>
      </c>
    </row>
    <row r="6986" spans="7:7" x14ac:dyDescent="0.3">
      <c r="G6986" s="53">
        <v>0</v>
      </c>
    </row>
    <row r="6987" spans="7:7" x14ac:dyDescent="0.3">
      <c r="G6987" s="53">
        <v>0</v>
      </c>
    </row>
    <row r="6988" spans="7:7" x14ac:dyDescent="0.3">
      <c r="G6988" s="53">
        <v>0</v>
      </c>
    </row>
    <row r="6989" spans="7:7" x14ac:dyDescent="0.3">
      <c r="G6989" s="53">
        <v>0</v>
      </c>
    </row>
    <row r="6990" spans="7:7" x14ac:dyDescent="0.3">
      <c r="G6990" s="53">
        <v>0</v>
      </c>
    </row>
    <row r="6991" spans="7:7" x14ac:dyDescent="0.3">
      <c r="G6991" s="53">
        <v>0</v>
      </c>
    </row>
    <row r="6992" spans="7:7" x14ac:dyDescent="0.3">
      <c r="G6992" s="53">
        <v>0</v>
      </c>
    </row>
    <row r="6993" spans="7:7" x14ac:dyDescent="0.3">
      <c r="G6993" s="53">
        <v>0</v>
      </c>
    </row>
    <row r="6994" spans="7:7" x14ac:dyDescent="0.3">
      <c r="G6994" s="53">
        <v>0</v>
      </c>
    </row>
    <row r="6995" spans="7:7" x14ac:dyDescent="0.3">
      <c r="G6995" s="53">
        <v>0</v>
      </c>
    </row>
    <row r="6996" spans="7:7" x14ac:dyDescent="0.3">
      <c r="G6996" s="53">
        <v>0</v>
      </c>
    </row>
    <row r="6997" spans="7:7" x14ac:dyDescent="0.3">
      <c r="G6997" s="53">
        <v>0</v>
      </c>
    </row>
    <row r="6998" spans="7:7" x14ac:dyDescent="0.3">
      <c r="G6998" s="53">
        <v>0</v>
      </c>
    </row>
    <row r="6999" spans="7:7" x14ac:dyDescent="0.3">
      <c r="G6999" s="53">
        <v>0</v>
      </c>
    </row>
    <row r="7000" spans="7:7" x14ac:dyDescent="0.3">
      <c r="G7000" s="53">
        <v>0</v>
      </c>
    </row>
    <row r="7001" spans="7:7" x14ac:dyDescent="0.3">
      <c r="G7001" s="53">
        <v>0</v>
      </c>
    </row>
    <row r="7002" spans="7:7" x14ac:dyDescent="0.3">
      <c r="G7002" s="53">
        <v>0</v>
      </c>
    </row>
    <row r="7003" spans="7:7" x14ac:dyDescent="0.3">
      <c r="G7003" s="53">
        <v>0</v>
      </c>
    </row>
    <row r="7004" spans="7:7" x14ac:dyDescent="0.3">
      <c r="G7004" s="53">
        <v>0</v>
      </c>
    </row>
    <row r="7005" spans="7:7" x14ac:dyDescent="0.3">
      <c r="G7005" s="53">
        <v>0</v>
      </c>
    </row>
    <row r="7006" spans="7:7" x14ac:dyDescent="0.3">
      <c r="G7006" s="53">
        <v>0</v>
      </c>
    </row>
    <row r="7007" spans="7:7" x14ac:dyDescent="0.3">
      <c r="G7007" s="53">
        <v>0</v>
      </c>
    </row>
    <row r="7008" spans="7:7" x14ac:dyDescent="0.3">
      <c r="G7008" s="53">
        <v>0</v>
      </c>
    </row>
    <row r="7009" spans="7:7" x14ac:dyDescent="0.3">
      <c r="G7009" s="53">
        <v>0</v>
      </c>
    </row>
    <row r="7010" spans="7:7" x14ac:dyDescent="0.3">
      <c r="G7010" s="53">
        <v>0</v>
      </c>
    </row>
    <row r="7011" spans="7:7" x14ac:dyDescent="0.3">
      <c r="G7011" s="53">
        <v>0</v>
      </c>
    </row>
    <row r="7012" spans="7:7" x14ac:dyDescent="0.3">
      <c r="G7012" s="53">
        <v>0</v>
      </c>
    </row>
    <row r="7013" spans="7:7" x14ac:dyDescent="0.3">
      <c r="G7013" s="53">
        <v>0</v>
      </c>
    </row>
    <row r="7014" spans="7:7" x14ac:dyDescent="0.3">
      <c r="G7014" s="53">
        <v>0</v>
      </c>
    </row>
    <row r="7015" spans="7:7" x14ac:dyDescent="0.3">
      <c r="G7015" s="53">
        <v>0</v>
      </c>
    </row>
    <row r="7016" spans="7:7" x14ac:dyDescent="0.3">
      <c r="G7016" s="53">
        <v>0</v>
      </c>
    </row>
    <row r="7017" spans="7:7" x14ac:dyDescent="0.3">
      <c r="G7017" s="53">
        <v>0</v>
      </c>
    </row>
    <row r="7018" spans="7:7" x14ac:dyDescent="0.3">
      <c r="G7018" s="53">
        <v>0</v>
      </c>
    </row>
    <row r="7019" spans="7:7" x14ac:dyDescent="0.3">
      <c r="G7019" s="53">
        <v>0</v>
      </c>
    </row>
    <row r="7020" spans="7:7" x14ac:dyDescent="0.3">
      <c r="G7020" s="53">
        <v>0</v>
      </c>
    </row>
    <row r="7021" spans="7:7" x14ac:dyDescent="0.3">
      <c r="G7021" s="53">
        <v>0</v>
      </c>
    </row>
    <row r="7022" spans="7:7" x14ac:dyDescent="0.3">
      <c r="G7022" s="53">
        <v>0</v>
      </c>
    </row>
    <row r="7023" spans="7:7" x14ac:dyDescent="0.3">
      <c r="G7023" s="53">
        <v>0</v>
      </c>
    </row>
    <row r="7024" spans="7:7" x14ac:dyDescent="0.3">
      <c r="G7024" s="53">
        <v>0</v>
      </c>
    </row>
    <row r="7025" spans="7:7" x14ac:dyDescent="0.3">
      <c r="G7025" s="53">
        <v>0</v>
      </c>
    </row>
    <row r="7026" spans="7:7" x14ac:dyDescent="0.3">
      <c r="G7026" s="53">
        <v>0</v>
      </c>
    </row>
    <row r="7027" spans="7:7" x14ac:dyDescent="0.3">
      <c r="G7027" s="53">
        <v>0</v>
      </c>
    </row>
    <row r="7028" spans="7:7" x14ac:dyDescent="0.3">
      <c r="G7028" s="53">
        <v>0</v>
      </c>
    </row>
    <row r="7029" spans="7:7" x14ac:dyDescent="0.3">
      <c r="G7029" s="53">
        <v>0</v>
      </c>
    </row>
    <row r="7030" spans="7:7" x14ac:dyDescent="0.3">
      <c r="G7030" s="53">
        <v>0</v>
      </c>
    </row>
    <row r="7031" spans="7:7" x14ac:dyDescent="0.3">
      <c r="G7031" s="53">
        <v>0</v>
      </c>
    </row>
    <row r="7032" spans="7:7" x14ac:dyDescent="0.3">
      <c r="G7032" s="53">
        <v>0</v>
      </c>
    </row>
    <row r="7033" spans="7:7" x14ac:dyDescent="0.3">
      <c r="G7033" s="53">
        <v>0</v>
      </c>
    </row>
    <row r="7034" spans="7:7" x14ac:dyDescent="0.3">
      <c r="G7034" s="53">
        <v>0</v>
      </c>
    </row>
    <row r="7035" spans="7:7" x14ac:dyDescent="0.3">
      <c r="G7035" s="53">
        <v>0</v>
      </c>
    </row>
    <row r="7036" spans="7:7" x14ac:dyDescent="0.3">
      <c r="G7036" s="53">
        <v>0</v>
      </c>
    </row>
    <row r="7037" spans="7:7" x14ac:dyDescent="0.3">
      <c r="G7037" s="53">
        <v>0</v>
      </c>
    </row>
    <row r="7038" spans="7:7" x14ac:dyDescent="0.3">
      <c r="G7038" s="53">
        <v>0</v>
      </c>
    </row>
    <row r="7039" spans="7:7" x14ac:dyDescent="0.3">
      <c r="G7039" s="53">
        <v>0</v>
      </c>
    </row>
    <row r="7040" spans="7:7" x14ac:dyDescent="0.3">
      <c r="G7040" s="53">
        <v>0</v>
      </c>
    </row>
    <row r="7041" spans="7:7" x14ac:dyDescent="0.3">
      <c r="G7041" s="53">
        <v>0</v>
      </c>
    </row>
    <row r="7042" spans="7:7" x14ac:dyDescent="0.3">
      <c r="G7042" s="53">
        <v>0</v>
      </c>
    </row>
    <row r="7043" spans="7:7" x14ac:dyDescent="0.3">
      <c r="G7043" s="53">
        <v>0</v>
      </c>
    </row>
    <row r="7044" spans="7:7" x14ac:dyDescent="0.3">
      <c r="G7044" s="53">
        <v>0</v>
      </c>
    </row>
    <row r="7045" spans="7:7" x14ac:dyDescent="0.3">
      <c r="G7045" s="53">
        <v>0</v>
      </c>
    </row>
    <row r="7046" spans="7:7" x14ac:dyDescent="0.3">
      <c r="G7046" s="53">
        <v>0</v>
      </c>
    </row>
    <row r="7047" spans="7:7" x14ac:dyDescent="0.3">
      <c r="G7047" s="53">
        <v>0</v>
      </c>
    </row>
    <row r="7048" spans="7:7" x14ac:dyDescent="0.3">
      <c r="G7048" s="53">
        <v>0</v>
      </c>
    </row>
    <row r="7049" spans="7:7" x14ac:dyDescent="0.3">
      <c r="G7049" s="53">
        <v>0</v>
      </c>
    </row>
    <row r="7050" spans="7:7" x14ac:dyDescent="0.3">
      <c r="G7050" s="53">
        <v>0</v>
      </c>
    </row>
    <row r="7051" spans="7:7" x14ac:dyDescent="0.3">
      <c r="G7051" s="53">
        <v>0</v>
      </c>
    </row>
    <row r="7052" spans="7:7" x14ac:dyDescent="0.3">
      <c r="G7052" s="53">
        <v>0</v>
      </c>
    </row>
    <row r="7053" spans="7:7" x14ac:dyDescent="0.3">
      <c r="G7053" s="53">
        <v>0</v>
      </c>
    </row>
    <row r="7054" spans="7:7" x14ac:dyDescent="0.3">
      <c r="G7054" s="53">
        <v>0</v>
      </c>
    </row>
    <row r="7055" spans="7:7" x14ac:dyDescent="0.3">
      <c r="G7055" s="53">
        <v>0</v>
      </c>
    </row>
    <row r="7056" spans="7:7" x14ac:dyDescent="0.3">
      <c r="G7056" s="53">
        <v>0</v>
      </c>
    </row>
    <row r="7057" spans="7:7" x14ac:dyDescent="0.3">
      <c r="G7057" s="53">
        <v>0</v>
      </c>
    </row>
    <row r="7058" spans="7:7" x14ac:dyDescent="0.3">
      <c r="G7058" s="53">
        <v>0</v>
      </c>
    </row>
    <row r="7059" spans="7:7" x14ac:dyDescent="0.3">
      <c r="G7059" s="53">
        <v>0</v>
      </c>
    </row>
    <row r="7060" spans="7:7" x14ac:dyDescent="0.3">
      <c r="G7060" s="53">
        <v>0</v>
      </c>
    </row>
    <row r="7061" spans="7:7" x14ac:dyDescent="0.3">
      <c r="G7061" s="53">
        <v>0</v>
      </c>
    </row>
    <row r="7062" spans="7:7" x14ac:dyDescent="0.3">
      <c r="G7062" s="53">
        <v>0</v>
      </c>
    </row>
    <row r="7063" spans="7:7" x14ac:dyDescent="0.3">
      <c r="G7063" s="53">
        <v>0</v>
      </c>
    </row>
    <row r="7064" spans="7:7" x14ac:dyDescent="0.3">
      <c r="G7064" s="53">
        <v>0</v>
      </c>
    </row>
    <row r="7065" spans="7:7" x14ac:dyDescent="0.3">
      <c r="G7065" s="53">
        <v>0</v>
      </c>
    </row>
    <row r="7066" spans="7:7" x14ac:dyDescent="0.3">
      <c r="G7066" s="53">
        <v>0</v>
      </c>
    </row>
    <row r="7067" spans="7:7" x14ac:dyDescent="0.3">
      <c r="G7067" s="53">
        <v>0</v>
      </c>
    </row>
    <row r="7068" spans="7:7" x14ac:dyDescent="0.3">
      <c r="G7068" s="53">
        <v>0</v>
      </c>
    </row>
    <row r="7069" spans="7:7" x14ac:dyDescent="0.3">
      <c r="G7069" s="53">
        <v>0</v>
      </c>
    </row>
    <row r="7070" spans="7:7" x14ac:dyDescent="0.3">
      <c r="G7070" s="53">
        <v>0</v>
      </c>
    </row>
    <row r="7071" spans="7:7" x14ac:dyDescent="0.3">
      <c r="G7071" s="53">
        <v>0</v>
      </c>
    </row>
    <row r="7072" spans="7:7" x14ac:dyDescent="0.3">
      <c r="G7072" s="53">
        <v>0</v>
      </c>
    </row>
    <row r="7073" spans="7:7" x14ac:dyDescent="0.3">
      <c r="G7073" s="53">
        <v>0</v>
      </c>
    </row>
    <row r="7074" spans="7:7" x14ac:dyDescent="0.3">
      <c r="G7074" s="53">
        <v>0</v>
      </c>
    </row>
    <row r="7075" spans="7:7" x14ac:dyDescent="0.3">
      <c r="G7075" s="53">
        <v>0</v>
      </c>
    </row>
    <row r="7076" spans="7:7" x14ac:dyDescent="0.3">
      <c r="G7076" s="53">
        <v>0</v>
      </c>
    </row>
    <row r="7077" spans="7:7" x14ac:dyDescent="0.3">
      <c r="G7077" s="53">
        <v>0</v>
      </c>
    </row>
    <row r="7078" spans="7:7" x14ac:dyDescent="0.3">
      <c r="G7078" s="53">
        <v>0</v>
      </c>
    </row>
    <row r="7079" spans="7:7" x14ac:dyDescent="0.3">
      <c r="G7079" s="53">
        <v>0</v>
      </c>
    </row>
    <row r="7080" spans="7:7" x14ac:dyDescent="0.3">
      <c r="G7080" s="53">
        <v>0</v>
      </c>
    </row>
    <row r="7081" spans="7:7" x14ac:dyDescent="0.3">
      <c r="G7081" s="53">
        <v>0</v>
      </c>
    </row>
    <row r="7082" spans="7:7" x14ac:dyDescent="0.3">
      <c r="G7082" s="53">
        <v>0</v>
      </c>
    </row>
    <row r="7083" spans="7:7" x14ac:dyDescent="0.3">
      <c r="G7083" s="53">
        <v>0</v>
      </c>
    </row>
    <row r="7084" spans="7:7" x14ac:dyDescent="0.3">
      <c r="G7084" s="53">
        <v>0</v>
      </c>
    </row>
    <row r="7085" spans="7:7" x14ac:dyDescent="0.3">
      <c r="G7085" s="53">
        <v>0</v>
      </c>
    </row>
    <row r="7086" spans="7:7" x14ac:dyDescent="0.3">
      <c r="G7086" s="53">
        <v>0</v>
      </c>
    </row>
    <row r="7087" spans="7:7" x14ac:dyDescent="0.3">
      <c r="G7087" s="53">
        <v>0</v>
      </c>
    </row>
    <row r="7088" spans="7:7" x14ac:dyDescent="0.3">
      <c r="G7088" s="53">
        <v>0</v>
      </c>
    </row>
    <row r="7089" spans="7:7" x14ac:dyDescent="0.3">
      <c r="G7089" s="53">
        <v>0</v>
      </c>
    </row>
    <row r="7090" spans="7:7" x14ac:dyDescent="0.3">
      <c r="G7090" s="53">
        <v>0</v>
      </c>
    </row>
    <row r="7091" spans="7:7" x14ac:dyDescent="0.3">
      <c r="G7091" s="53">
        <v>0</v>
      </c>
    </row>
    <row r="7092" spans="7:7" x14ac:dyDescent="0.3">
      <c r="G7092" s="53">
        <v>0</v>
      </c>
    </row>
    <row r="7093" spans="7:7" x14ac:dyDescent="0.3">
      <c r="G7093" s="53">
        <v>0</v>
      </c>
    </row>
    <row r="7094" spans="7:7" x14ac:dyDescent="0.3">
      <c r="G7094" s="53">
        <v>0</v>
      </c>
    </row>
    <row r="7095" spans="7:7" x14ac:dyDescent="0.3">
      <c r="G7095" s="53">
        <v>0</v>
      </c>
    </row>
    <row r="7096" spans="7:7" x14ac:dyDescent="0.3">
      <c r="G7096" s="53">
        <v>0</v>
      </c>
    </row>
    <row r="7097" spans="7:7" x14ac:dyDescent="0.3">
      <c r="G7097" s="53">
        <v>0</v>
      </c>
    </row>
    <row r="7098" spans="7:7" x14ac:dyDescent="0.3">
      <c r="G7098" s="53">
        <v>0</v>
      </c>
    </row>
    <row r="7099" spans="7:7" x14ac:dyDescent="0.3">
      <c r="G7099" s="53">
        <v>0</v>
      </c>
    </row>
    <row r="7100" spans="7:7" x14ac:dyDescent="0.3">
      <c r="G7100" s="53">
        <v>0</v>
      </c>
    </row>
    <row r="7101" spans="7:7" x14ac:dyDescent="0.3">
      <c r="G7101" s="53">
        <v>0</v>
      </c>
    </row>
    <row r="7102" spans="7:7" x14ac:dyDescent="0.3">
      <c r="G7102" s="53">
        <v>0</v>
      </c>
    </row>
    <row r="7103" spans="7:7" x14ac:dyDescent="0.3">
      <c r="G7103" s="53">
        <v>0</v>
      </c>
    </row>
    <row r="7104" spans="7:7" x14ac:dyDescent="0.3">
      <c r="G7104" s="53">
        <v>0</v>
      </c>
    </row>
    <row r="7105" spans="7:7" x14ac:dyDescent="0.3">
      <c r="G7105" s="53">
        <v>0</v>
      </c>
    </row>
    <row r="7106" spans="7:7" x14ac:dyDescent="0.3">
      <c r="G7106" s="53">
        <v>0</v>
      </c>
    </row>
    <row r="7107" spans="7:7" x14ac:dyDescent="0.3">
      <c r="G7107" s="53">
        <v>0</v>
      </c>
    </row>
    <row r="7108" spans="7:7" x14ac:dyDescent="0.3">
      <c r="G7108" s="53">
        <v>0</v>
      </c>
    </row>
    <row r="7109" spans="7:7" x14ac:dyDescent="0.3">
      <c r="G7109" s="53">
        <v>0</v>
      </c>
    </row>
    <row r="7110" spans="7:7" x14ac:dyDescent="0.3">
      <c r="G7110" s="53">
        <v>0</v>
      </c>
    </row>
    <row r="7111" spans="7:7" x14ac:dyDescent="0.3">
      <c r="G7111" s="53">
        <v>0</v>
      </c>
    </row>
    <row r="7112" spans="7:7" x14ac:dyDescent="0.3">
      <c r="G7112" s="53">
        <v>0</v>
      </c>
    </row>
    <row r="7113" spans="7:7" x14ac:dyDescent="0.3">
      <c r="G7113" s="53">
        <v>0</v>
      </c>
    </row>
    <row r="7114" spans="7:7" x14ac:dyDescent="0.3">
      <c r="G7114" s="53">
        <v>0</v>
      </c>
    </row>
    <row r="7115" spans="7:7" x14ac:dyDescent="0.3">
      <c r="G7115" s="53">
        <v>0</v>
      </c>
    </row>
    <row r="7116" spans="7:7" x14ac:dyDescent="0.3">
      <c r="G7116" s="53">
        <v>0</v>
      </c>
    </row>
    <row r="7117" spans="7:7" x14ac:dyDescent="0.3">
      <c r="G7117" s="53">
        <v>0</v>
      </c>
    </row>
    <row r="7118" spans="7:7" x14ac:dyDescent="0.3">
      <c r="G7118" s="53">
        <v>0</v>
      </c>
    </row>
    <row r="7119" spans="7:7" x14ac:dyDescent="0.3">
      <c r="G7119" s="53">
        <v>0</v>
      </c>
    </row>
    <row r="7120" spans="7:7" x14ac:dyDescent="0.3">
      <c r="G7120" s="53">
        <v>0</v>
      </c>
    </row>
    <row r="7121" spans="7:7" x14ac:dyDescent="0.3">
      <c r="G7121" s="53">
        <v>0</v>
      </c>
    </row>
    <row r="7122" spans="7:7" x14ac:dyDescent="0.3">
      <c r="G7122" s="53">
        <v>0</v>
      </c>
    </row>
    <row r="7123" spans="7:7" x14ac:dyDescent="0.3">
      <c r="G7123" s="53">
        <v>0</v>
      </c>
    </row>
    <row r="7124" spans="7:7" x14ac:dyDescent="0.3">
      <c r="G7124" s="53">
        <v>0</v>
      </c>
    </row>
    <row r="7125" spans="7:7" x14ac:dyDescent="0.3">
      <c r="G7125" s="53">
        <v>0</v>
      </c>
    </row>
    <row r="7126" spans="7:7" x14ac:dyDescent="0.3">
      <c r="G7126" s="53">
        <v>0</v>
      </c>
    </row>
    <row r="7127" spans="7:7" x14ac:dyDescent="0.3">
      <c r="G7127" s="53">
        <v>0</v>
      </c>
    </row>
    <row r="7128" spans="7:7" x14ac:dyDescent="0.3">
      <c r="G7128" s="53">
        <v>0</v>
      </c>
    </row>
    <row r="7129" spans="7:7" x14ac:dyDescent="0.3">
      <c r="G7129" s="53">
        <v>0</v>
      </c>
    </row>
    <row r="7130" spans="7:7" x14ac:dyDescent="0.3">
      <c r="G7130" s="53">
        <v>0</v>
      </c>
    </row>
    <row r="7131" spans="7:7" x14ac:dyDescent="0.3">
      <c r="G7131" s="53">
        <v>0</v>
      </c>
    </row>
    <row r="7132" spans="7:7" x14ac:dyDescent="0.3">
      <c r="G7132" s="53">
        <v>0</v>
      </c>
    </row>
    <row r="7133" spans="7:7" x14ac:dyDescent="0.3">
      <c r="G7133" s="53">
        <v>0</v>
      </c>
    </row>
    <row r="7134" spans="7:7" x14ac:dyDescent="0.3">
      <c r="G7134" s="53">
        <v>0</v>
      </c>
    </row>
    <row r="7135" spans="7:7" x14ac:dyDescent="0.3">
      <c r="G7135" s="53">
        <v>0</v>
      </c>
    </row>
    <row r="7136" spans="7:7" x14ac:dyDescent="0.3">
      <c r="G7136" s="53">
        <v>0</v>
      </c>
    </row>
    <row r="7137" spans="7:7" x14ac:dyDescent="0.3">
      <c r="G7137" s="53">
        <v>0</v>
      </c>
    </row>
    <row r="7138" spans="7:7" x14ac:dyDescent="0.3">
      <c r="G7138" s="53">
        <v>0</v>
      </c>
    </row>
    <row r="7139" spans="7:7" x14ac:dyDescent="0.3">
      <c r="G7139" s="53">
        <v>0</v>
      </c>
    </row>
    <row r="7140" spans="7:7" x14ac:dyDescent="0.3">
      <c r="G7140" s="53">
        <v>0</v>
      </c>
    </row>
    <row r="7141" spans="7:7" x14ac:dyDescent="0.3">
      <c r="G7141" s="53">
        <v>0</v>
      </c>
    </row>
    <row r="7142" spans="7:7" x14ac:dyDescent="0.3">
      <c r="G7142" s="53">
        <v>0</v>
      </c>
    </row>
    <row r="7143" spans="7:7" x14ac:dyDescent="0.3">
      <c r="G7143" s="53">
        <v>0</v>
      </c>
    </row>
    <row r="7144" spans="7:7" x14ac:dyDescent="0.3">
      <c r="G7144" s="53">
        <v>0</v>
      </c>
    </row>
    <row r="7145" spans="7:7" x14ac:dyDescent="0.3">
      <c r="G7145" s="53">
        <v>0</v>
      </c>
    </row>
    <row r="7146" spans="7:7" x14ac:dyDescent="0.3">
      <c r="G7146" s="53">
        <v>0</v>
      </c>
    </row>
    <row r="7147" spans="7:7" x14ac:dyDescent="0.3">
      <c r="G7147" s="53">
        <v>0</v>
      </c>
    </row>
    <row r="7148" spans="7:7" x14ac:dyDescent="0.3">
      <c r="G7148" s="53">
        <v>0</v>
      </c>
    </row>
    <row r="7149" spans="7:7" x14ac:dyDescent="0.3">
      <c r="G7149" s="53">
        <v>0</v>
      </c>
    </row>
    <row r="7150" spans="7:7" x14ac:dyDescent="0.3">
      <c r="G7150" s="53">
        <v>0</v>
      </c>
    </row>
    <row r="7151" spans="7:7" x14ac:dyDescent="0.3">
      <c r="G7151" s="53">
        <v>0</v>
      </c>
    </row>
    <row r="7152" spans="7:7" x14ac:dyDescent="0.3">
      <c r="G7152" s="53">
        <v>0</v>
      </c>
    </row>
    <row r="7153" spans="7:7" x14ac:dyDescent="0.3">
      <c r="G7153" s="53">
        <v>0</v>
      </c>
    </row>
    <row r="7154" spans="7:7" x14ac:dyDescent="0.3">
      <c r="G7154" s="53">
        <v>0</v>
      </c>
    </row>
    <row r="7155" spans="7:7" x14ac:dyDescent="0.3">
      <c r="G7155" s="53">
        <v>0</v>
      </c>
    </row>
    <row r="7156" spans="7:7" x14ac:dyDescent="0.3">
      <c r="G7156" s="53">
        <v>0</v>
      </c>
    </row>
    <row r="7157" spans="7:7" x14ac:dyDescent="0.3">
      <c r="G7157" s="53">
        <v>0</v>
      </c>
    </row>
    <row r="7158" spans="7:7" x14ac:dyDescent="0.3">
      <c r="G7158" s="53">
        <v>0</v>
      </c>
    </row>
    <row r="7159" spans="7:7" x14ac:dyDescent="0.3">
      <c r="G7159" s="53">
        <v>0</v>
      </c>
    </row>
    <row r="7160" spans="7:7" x14ac:dyDescent="0.3">
      <c r="G7160" s="53">
        <v>0</v>
      </c>
    </row>
    <row r="7161" spans="7:7" x14ac:dyDescent="0.3">
      <c r="G7161" s="53">
        <v>0</v>
      </c>
    </row>
    <row r="7162" spans="7:7" x14ac:dyDescent="0.3">
      <c r="G7162" s="53">
        <v>0</v>
      </c>
    </row>
    <row r="7163" spans="7:7" x14ac:dyDescent="0.3">
      <c r="G7163" s="53">
        <v>0</v>
      </c>
    </row>
    <row r="7164" spans="7:7" x14ac:dyDescent="0.3">
      <c r="G7164" s="53">
        <v>0</v>
      </c>
    </row>
    <row r="7165" spans="7:7" x14ac:dyDescent="0.3">
      <c r="G7165" s="53">
        <v>0</v>
      </c>
    </row>
    <row r="7166" spans="7:7" x14ac:dyDescent="0.3">
      <c r="G7166" s="53">
        <v>0</v>
      </c>
    </row>
    <row r="7167" spans="7:7" x14ac:dyDescent="0.3">
      <c r="G7167" s="53">
        <v>0</v>
      </c>
    </row>
    <row r="7168" spans="7:7" x14ac:dyDescent="0.3">
      <c r="G7168" s="53">
        <v>0</v>
      </c>
    </row>
    <row r="7169" spans="7:7" x14ac:dyDescent="0.3">
      <c r="G7169" s="53">
        <v>0</v>
      </c>
    </row>
    <row r="7170" spans="7:7" x14ac:dyDescent="0.3">
      <c r="G7170" s="53">
        <v>0</v>
      </c>
    </row>
    <row r="7171" spans="7:7" x14ac:dyDescent="0.3">
      <c r="G7171" s="53">
        <v>0</v>
      </c>
    </row>
    <row r="7172" spans="7:7" x14ac:dyDescent="0.3">
      <c r="G7172" s="53">
        <v>0</v>
      </c>
    </row>
    <row r="7173" spans="7:7" x14ac:dyDescent="0.3">
      <c r="G7173" s="53">
        <v>0</v>
      </c>
    </row>
    <row r="7174" spans="7:7" x14ac:dyDescent="0.3">
      <c r="G7174" s="53">
        <v>0</v>
      </c>
    </row>
    <row r="7175" spans="7:7" x14ac:dyDescent="0.3">
      <c r="G7175" s="53">
        <v>0</v>
      </c>
    </row>
    <row r="7176" spans="7:7" x14ac:dyDescent="0.3">
      <c r="G7176" s="53">
        <v>0</v>
      </c>
    </row>
    <row r="7177" spans="7:7" x14ac:dyDescent="0.3">
      <c r="G7177" s="53">
        <v>0</v>
      </c>
    </row>
    <row r="7178" spans="7:7" x14ac:dyDescent="0.3">
      <c r="G7178" s="53">
        <v>0</v>
      </c>
    </row>
    <row r="7179" spans="7:7" x14ac:dyDescent="0.3">
      <c r="G7179" s="53">
        <v>0</v>
      </c>
    </row>
    <row r="7180" spans="7:7" x14ac:dyDescent="0.3">
      <c r="G7180" s="53">
        <v>0</v>
      </c>
    </row>
    <row r="7181" spans="7:7" x14ac:dyDescent="0.3">
      <c r="G7181" s="53">
        <v>0</v>
      </c>
    </row>
    <row r="7182" spans="7:7" x14ac:dyDescent="0.3">
      <c r="G7182" s="53">
        <v>0</v>
      </c>
    </row>
    <row r="7183" spans="7:7" x14ac:dyDescent="0.3">
      <c r="G7183" s="53">
        <v>0</v>
      </c>
    </row>
    <row r="7184" spans="7:7" x14ac:dyDescent="0.3">
      <c r="G7184" s="53">
        <v>0</v>
      </c>
    </row>
    <row r="7185" spans="7:7" x14ac:dyDescent="0.3">
      <c r="G7185" s="53">
        <v>0</v>
      </c>
    </row>
    <row r="7186" spans="7:7" x14ac:dyDescent="0.3">
      <c r="G7186" s="53">
        <v>0</v>
      </c>
    </row>
    <row r="7187" spans="7:7" x14ac:dyDescent="0.3">
      <c r="G7187" s="53">
        <v>0</v>
      </c>
    </row>
    <row r="7188" spans="7:7" x14ac:dyDescent="0.3">
      <c r="G7188" s="53">
        <v>0</v>
      </c>
    </row>
    <row r="7189" spans="7:7" x14ac:dyDescent="0.3">
      <c r="G7189" s="53">
        <v>0</v>
      </c>
    </row>
    <row r="7190" spans="7:7" x14ac:dyDescent="0.3">
      <c r="G7190" s="53">
        <v>0</v>
      </c>
    </row>
    <row r="7191" spans="7:7" x14ac:dyDescent="0.3">
      <c r="G7191" s="53">
        <v>0</v>
      </c>
    </row>
    <row r="7192" spans="7:7" x14ac:dyDescent="0.3">
      <c r="G7192" s="53">
        <v>0</v>
      </c>
    </row>
    <row r="7193" spans="7:7" x14ac:dyDescent="0.3">
      <c r="G7193" s="53">
        <v>0</v>
      </c>
    </row>
    <row r="7194" spans="7:7" x14ac:dyDescent="0.3">
      <c r="G7194" s="53">
        <v>0</v>
      </c>
    </row>
    <row r="7195" spans="7:7" x14ac:dyDescent="0.3">
      <c r="G7195" s="53">
        <v>0</v>
      </c>
    </row>
    <row r="7196" spans="7:7" x14ac:dyDescent="0.3">
      <c r="G7196" s="53">
        <v>0</v>
      </c>
    </row>
    <row r="7197" spans="7:7" x14ac:dyDescent="0.3">
      <c r="G7197" s="53">
        <v>0</v>
      </c>
    </row>
    <row r="7198" spans="7:7" x14ac:dyDescent="0.3">
      <c r="G7198" s="53">
        <v>0</v>
      </c>
    </row>
    <row r="7199" spans="7:7" x14ac:dyDescent="0.3">
      <c r="G7199" s="53">
        <v>0</v>
      </c>
    </row>
    <row r="7200" spans="7:7" x14ac:dyDescent="0.3">
      <c r="G7200" s="53">
        <v>0</v>
      </c>
    </row>
    <row r="7201" spans="7:7" x14ac:dyDescent="0.3">
      <c r="G7201" s="53">
        <v>0</v>
      </c>
    </row>
    <row r="7202" spans="7:7" x14ac:dyDescent="0.3">
      <c r="G7202" s="53">
        <v>0</v>
      </c>
    </row>
    <row r="7203" spans="7:7" x14ac:dyDescent="0.3">
      <c r="G7203" s="53">
        <v>0</v>
      </c>
    </row>
    <row r="7204" spans="7:7" x14ac:dyDescent="0.3">
      <c r="G7204" s="53">
        <v>0</v>
      </c>
    </row>
    <row r="7205" spans="7:7" x14ac:dyDescent="0.3">
      <c r="G7205" s="53">
        <v>0</v>
      </c>
    </row>
    <row r="7206" spans="7:7" x14ac:dyDescent="0.3">
      <c r="G7206" s="53">
        <v>0</v>
      </c>
    </row>
    <row r="7207" spans="7:7" x14ac:dyDescent="0.3">
      <c r="G7207" s="53">
        <v>0</v>
      </c>
    </row>
    <row r="7208" spans="7:7" x14ac:dyDescent="0.3">
      <c r="G7208" s="53">
        <v>0</v>
      </c>
    </row>
    <row r="7209" spans="7:7" x14ac:dyDescent="0.3">
      <c r="G7209" s="53">
        <v>0</v>
      </c>
    </row>
    <row r="7210" spans="7:7" x14ac:dyDescent="0.3">
      <c r="G7210" s="53">
        <v>0</v>
      </c>
    </row>
    <row r="7211" spans="7:7" x14ac:dyDescent="0.3">
      <c r="G7211" s="53">
        <v>0</v>
      </c>
    </row>
    <row r="7212" spans="7:7" x14ac:dyDescent="0.3">
      <c r="G7212" s="53">
        <v>0</v>
      </c>
    </row>
    <row r="7213" spans="7:7" x14ac:dyDescent="0.3">
      <c r="G7213" s="53">
        <v>0</v>
      </c>
    </row>
    <row r="7214" spans="7:7" x14ac:dyDescent="0.3">
      <c r="G7214" s="53">
        <v>0</v>
      </c>
    </row>
    <row r="7215" spans="7:7" x14ac:dyDescent="0.3">
      <c r="G7215" s="53">
        <v>0</v>
      </c>
    </row>
    <row r="7216" spans="7:7" x14ac:dyDescent="0.3">
      <c r="G7216" s="53">
        <v>0</v>
      </c>
    </row>
    <row r="7217" spans="7:7" x14ac:dyDescent="0.3">
      <c r="G7217" s="53">
        <v>0</v>
      </c>
    </row>
    <row r="7218" spans="7:7" x14ac:dyDescent="0.3">
      <c r="G7218" s="53">
        <v>0</v>
      </c>
    </row>
    <row r="7219" spans="7:7" x14ac:dyDescent="0.3">
      <c r="G7219" s="53">
        <v>0</v>
      </c>
    </row>
    <row r="7220" spans="7:7" x14ac:dyDescent="0.3">
      <c r="G7220" s="53">
        <v>0</v>
      </c>
    </row>
    <row r="7221" spans="7:7" x14ac:dyDescent="0.3">
      <c r="G7221" s="53">
        <v>0</v>
      </c>
    </row>
    <row r="7222" spans="7:7" x14ac:dyDescent="0.3">
      <c r="G7222" s="53">
        <v>0</v>
      </c>
    </row>
    <row r="7223" spans="7:7" x14ac:dyDescent="0.3">
      <c r="G7223" s="53">
        <v>0</v>
      </c>
    </row>
    <row r="7224" spans="7:7" x14ac:dyDescent="0.3">
      <c r="G7224" s="53">
        <v>0</v>
      </c>
    </row>
    <row r="7225" spans="7:7" x14ac:dyDescent="0.3">
      <c r="G7225" s="53">
        <v>0</v>
      </c>
    </row>
    <row r="7226" spans="7:7" x14ac:dyDescent="0.3">
      <c r="G7226" s="53">
        <v>0</v>
      </c>
    </row>
    <row r="7227" spans="7:7" x14ac:dyDescent="0.3">
      <c r="G7227" s="53">
        <v>0</v>
      </c>
    </row>
    <row r="7228" spans="7:7" x14ac:dyDescent="0.3">
      <c r="G7228" s="53">
        <v>0</v>
      </c>
    </row>
    <row r="7229" spans="7:7" x14ac:dyDescent="0.3">
      <c r="G7229" s="53">
        <v>0</v>
      </c>
    </row>
    <row r="7230" spans="7:7" x14ac:dyDescent="0.3">
      <c r="G7230" s="53">
        <v>0</v>
      </c>
    </row>
    <row r="7231" spans="7:7" x14ac:dyDescent="0.3">
      <c r="G7231" s="53">
        <v>0</v>
      </c>
    </row>
    <row r="7232" spans="7:7" x14ac:dyDescent="0.3">
      <c r="G7232" s="53">
        <v>0</v>
      </c>
    </row>
    <row r="7233" spans="7:7" x14ac:dyDescent="0.3">
      <c r="G7233" s="53">
        <v>0</v>
      </c>
    </row>
    <row r="7234" spans="7:7" x14ac:dyDescent="0.3">
      <c r="G7234" s="53">
        <v>0</v>
      </c>
    </row>
    <row r="7235" spans="7:7" x14ac:dyDescent="0.3">
      <c r="G7235" s="53">
        <v>0</v>
      </c>
    </row>
    <row r="7236" spans="7:7" x14ac:dyDescent="0.3">
      <c r="G7236" s="53">
        <v>0</v>
      </c>
    </row>
    <row r="7237" spans="7:7" x14ac:dyDescent="0.3">
      <c r="G7237" s="53">
        <v>0</v>
      </c>
    </row>
    <row r="7238" spans="7:7" x14ac:dyDescent="0.3">
      <c r="G7238" s="53">
        <v>0</v>
      </c>
    </row>
    <row r="7239" spans="7:7" x14ac:dyDescent="0.3">
      <c r="G7239" s="53">
        <v>0</v>
      </c>
    </row>
    <row r="7240" spans="7:7" x14ac:dyDescent="0.3">
      <c r="G7240" s="53">
        <v>0</v>
      </c>
    </row>
    <row r="7241" spans="7:7" x14ac:dyDescent="0.3">
      <c r="G7241" s="53">
        <v>0</v>
      </c>
    </row>
    <row r="7242" spans="7:7" x14ac:dyDescent="0.3">
      <c r="G7242" s="53">
        <v>0</v>
      </c>
    </row>
    <row r="7243" spans="7:7" x14ac:dyDescent="0.3">
      <c r="G7243" s="53">
        <v>0</v>
      </c>
    </row>
    <row r="7244" spans="7:7" x14ac:dyDescent="0.3">
      <c r="G7244" s="53">
        <v>0</v>
      </c>
    </row>
    <row r="7245" spans="7:7" x14ac:dyDescent="0.3">
      <c r="G7245" s="53">
        <v>0</v>
      </c>
    </row>
    <row r="7246" spans="7:7" x14ac:dyDescent="0.3">
      <c r="G7246" s="53">
        <v>0</v>
      </c>
    </row>
    <row r="7247" spans="7:7" x14ac:dyDescent="0.3">
      <c r="G7247" s="53">
        <v>0</v>
      </c>
    </row>
    <row r="7248" spans="7:7" x14ac:dyDescent="0.3">
      <c r="G7248" s="53">
        <v>0</v>
      </c>
    </row>
    <row r="7249" spans="7:7" x14ac:dyDescent="0.3">
      <c r="G7249" s="53">
        <v>0</v>
      </c>
    </row>
    <row r="7250" spans="7:7" x14ac:dyDescent="0.3">
      <c r="G7250" s="53">
        <v>0</v>
      </c>
    </row>
    <row r="7251" spans="7:7" x14ac:dyDescent="0.3">
      <c r="G7251" s="53">
        <v>0</v>
      </c>
    </row>
    <row r="7252" spans="7:7" x14ac:dyDescent="0.3">
      <c r="G7252" s="53">
        <v>0</v>
      </c>
    </row>
    <row r="7253" spans="7:7" x14ac:dyDescent="0.3">
      <c r="G7253" s="53">
        <v>0</v>
      </c>
    </row>
    <row r="7254" spans="7:7" x14ac:dyDescent="0.3">
      <c r="G7254" s="53">
        <v>0</v>
      </c>
    </row>
    <row r="7255" spans="7:7" x14ac:dyDescent="0.3">
      <c r="G7255" s="53">
        <v>0</v>
      </c>
    </row>
    <row r="7256" spans="7:7" x14ac:dyDescent="0.3">
      <c r="G7256" s="53">
        <v>0</v>
      </c>
    </row>
    <row r="7257" spans="7:7" x14ac:dyDescent="0.3">
      <c r="G7257" s="53">
        <v>0</v>
      </c>
    </row>
    <row r="7258" spans="7:7" x14ac:dyDescent="0.3">
      <c r="G7258" s="53">
        <v>0</v>
      </c>
    </row>
    <row r="7259" spans="7:7" x14ac:dyDescent="0.3">
      <c r="G7259" s="53">
        <v>0</v>
      </c>
    </row>
    <row r="7260" spans="7:7" x14ac:dyDescent="0.3">
      <c r="G7260" s="53">
        <v>0</v>
      </c>
    </row>
    <row r="7261" spans="7:7" x14ac:dyDescent="0.3">
      <c r="G7261" s="53">
        <v>0</v>
      </c>
    </row>
    <row r="7262" spans="7:7" x14ac:dyDescent="0.3">
      <c r="G7262" s="53">
        <v>0</v>
      </c>
    </row>
    <row r="7263" spans="7:7" x14ac:dyDescent="0.3">
      <c r="G7263" s="53">
        <v>0</v>
      </c>
    </row>
    <row r="7264" spans="7:7" x14ac:dyDescent="0.3">
      <c r="G7264" s="53">
        <v>0</v>
      </c>
    </row>
    <row r="7265" spans="7:7" x14ac:dyDescent="0.3">
      <c r="G7265" s="53">
        <v>0</v>
      </c>
    </row>
    <row r="7266" spans="7:7" x14ac:dyDescent="0.3">
      <c r="G7266" s="53">
        <v>0</v>
      </c>
    </row>
    <row r="7267" spans="7:7" x14ac:dyDescent="0.3">
      <c r="G7267" s="53">
        <v>0</v>
      </c>
    </row>
    <row r="7268" spans="7:7" x14ac:dyDescent="0.3">
      <c r="G7268" s="53">
        <v>0</v>
      </c>
    </row>
    <row r="7269" spans="7:7" x14ac:dyDescent="0.3">
      <c r="G7269" s="53">
        <v>0</v>
      </c>
    </row>
    <row r="7270" spans="7:7" x14ac:dyDescent="0.3">
      <c r="G7270" s="53">
        <v>0</v>
      </c>
    </row>
    <row r="7271" spans="7:7" x14ac:dyDescent="0.3">
      <c r="G7271" s="53">
        <v>0</v>
      </c>
    </row>
    <row r="7272" spans="7:7" x14ac:dyDescent="0.3">
      <c r="G7272" s="53">
        <v>0</v>
      </c>
    </row>
    <row r="7273" spans="7:7" x14ac:dyDescent="0.3">
      <c r="G7273" s="53">
        <v>0</v>
      </c>
    </row>
    <row r="7274" spans="7:7" x14ac:dyDescent="0.3">
      <c r="G7274" s="53">
        <v>0</v>
      </c>
    </row>
    <row r="7275" spans="7:7" x14ac:dyDescent="0.3">
      <c r="G7275" s="53">
        <v>0</v>
      </c>
    </row>
    <row r="7276" spans="7:7" x14ac:dyDescent="0.3">
      <c r="G7276" s="53">
        <v>0</v>
      </c>
    </row>
    <row r="7277" spans="7:7" x14ac:dyDescent="0.3">
      <c r="G7277" s="53">
        <v>0</v>
      </c>
    </row>
    <row r="7278" spans="7:7" x14ac:dyDescent="0.3">
      <c r="G7278" s="53">
        <v>0</v>
      </c>
    </row>
    <row r="7279" spans="7:7" x14ac:dyDescent="0.3">
      <c r="G7279" s="53">
        <v>0</v>
      </c>
    </row>
    <row r="7280" spans="7:7" x14ac:dyDescent="0.3">
      <c r="G7280" s="53">
        <v>0</v>
      </c>
    </row>
    <row r="7281" spans="7:7" x14ac:dyDescent="0.3">
      <c r="G7281" s="53">
        <v>0</v>
      </c>
    </row>
    <row r="7282" spans="7:7" x14ac:dyDescent="0.3">
      <c r="G7282" s="53">
        <v>0</v>
      </c>
    </row>
    <row r="7283" spans="7:7" x14ac:dyDescent="0.3">
      <c r="G7283" s="53">
        <v>0</v>
      </c>
    </row>
    <row r="7284" spans="7:7" x14ac:dyDescent="0.3">
      <c r="G7284" s="53">
        <v>0</v>
      </c>
    </row>
    <row r="7285" spans="7:7" x14ac:dyDescent="0.3">
      <c r="G7285" s="53">
        <v>0</v>
      </c>
    </row>
    <row r="7286" spans="7:7" x14ac:dyDescent="0.3">
      <c r="G7286" s="53">
        <v>0</v>
      </c>
    </row>
    <row r="7287" spans="7:7" x14ac:dyDescent="0.3">
      <c r="G7287" s="53">
        <v>0</v>
      </c>
    </row>
    <row r="7288" spans="7:7" x14ac:dyDescent="0.3">
      <c r="G7288" s="53">
        <v>0</v>
      </c>
    </row>
    <row r="7289" spans="7:7" x14ac:dyDescent="0.3">
      <c r="G7289" s="53">
        <v>0</v>
      </c>
    </row>
    <row r="7290" spans="7:7" x14ac:dyDescent="0.3">
      <c r="G7290" s="53">
        <v>0</v>
      </c>
    </row>
    <row r="7291" spans="7:7" x14ac:dyDescent="0.3">
      <c r="G7291" s="53">
        <v>0</v>
      </c>
    </row>
    <row r="7292" spans="7:7" x14ac:dyDescent="0.3">
      <c r="G7292" s="53">
        <v>0</v>
      </c>
    </row>
    <row r="7293" spans="7:7" x14ac:dyDescent="0.3">
      <c r="G7293" s="53">
        <v>0</v>
      </c>
    </row>
    <row r="7294" spans="7:7" x14ac:dyDescent="0.3">
      <c r="G7294" s="53">
        <v>0</v>
      </c>
    </row>
    <row r="7295" spans="7:7" x14ac:dyDescent="0.3">
      <c r="G7295" s="53">
        <v>0</v>
      </c>
    </row>
    <row r="7296" spans="7:7" x14ac:dyDescent="0.3">
      <c r="G7296" s="53">
        <v>0</v>
      </c>
    </row>
    <row r="7297" spans="7:7" x14ac:dyDescent="0.3">
      <c r="G7297" s="53">
        <v>0</v>
      </c>
    </row>
    <row r="7298" spans="7:7" x14ac:dyDescent="0.3">
      <c r="G7298" s="53">
        <v>0</v>
      </c>
    </row>
    <row r="7299" spans="7:7" x14ac:dyDescent="0.3">
      <c r="G7299" s="53">
        <v>0</v>
      </c>
    </row>
    <row r="7300" spans="7:7" x14ac:dyDescent="0.3">
      <c r="G7300" s="53">
        <v>0</v>
      </c>
    </row>
    <row r="7301" spans="7:7" x14ac:dyDescent="0.3">
      <c r="G7301" s="53">
        <v>0</v>
      </c>
    </row>
    <row r="7302" spans="7:7" x14ac:dyDescent="0.3">
      <c r="G7302" s="53">
        <v>0</v>
      </c>
    </row>
    <row r="7303" spans="7:7" x14ac:dyDescent="0.3">
      <c r="G7303" s="53">
        <v>0</v>
      </c>
    </row>
    <row r="7304" spans="7:7" x14ac:dyDescent="0.3">
      <c r="G7304" s="53">
        <v>0</v>
      </c>
    </row>
    <row r="7305" spans="7:7" x14ac:dyDescent="0.3">
      <c r="G7305" s="53">
        <v>0</v>
      </c>
    </row>
    <row r="7306" spans="7:7" x14ac:dyDescent="0.3">
      <c r="G7306" s="53">
        <v>0</v>
      </c>
    </row>
    <row r="7307" spans="7:7" x14ac:dyDescent="0.3">
      <c r="G7307" s="53">
        <v>0</v>
      </c>
    </row>
    <row r="7308" spans="7:7" x14ac:dyDescent="0.3">
      <c r="G7308" s="53">
        <v>0</v>
      </c>
    </row>
    <row r="7309" spans="7:7" x14ac:dyDescent="0.3">
      <c r="G7309" s="53">
        <v>0</v>
      </c>
    </row>
    <row r="7310" spans="7:7" x14ac:dyDescent="0.3">
      <c r="G7310" s="53">
        <v>0</v>
      </c>
    </row>
    <row r="7311" spans="7:7" x14ac:dyDescent="0.3">
      <c r="G7311" s="53">
        <v>0</v>
      </c>
    </row>
    <row r="7312" spans="7:7" x14ac:dyDescent="0.3">
      <c r="G7312" s="53">
        <v>0</v>
      </c>
    </row>
    <row r="7313" spans="7:7" x14ac:dyDescent="0.3">
      <c r="G7313" s="53">
        <v>0</v>
      </c>
    </row>
    <row r="7314" spans="7:7" x14ac:dyDescent="0.3">
      <c r="G7314" s="53">
        <v>0</v>
      </c>
    </row>
    <row r="7315" spans="7:7" x14ac:dyDescent="0.3">
      <c r="G7315" s="53">
        <v>0</v>
      </c>
    </row>
    <row r="7316" spans="7:7" x14ac:dyDescent="0.3">
      <c r="G7316" s="53">
        <v>0</v>
      </c>
    </row>
    <row r="7317" spans="7:7" x14ac:dyDescent="0.3">
      <c r="G7317" s="53">
        <v>0</v>
      </c>
    </row>
    <row r="7318" spans="7:7" x14ac:dyDescent="0.3">
      <c r="G7318" s="53">
        <v>0</v>
      </c>
    </row>
    <row r="7319" spans="7:7" x14ac:dyDescent="0.3">
      <c r="G7319" s="53">
        <v>0</v>
      </c>
    </row>
    <row r="7320" spans="7:7" x14ac:dyDescent="0.3">
      <c r="G7320" s="53">
        <v>0</v>
      </c>
    </row>
    <row r="7321" spans="7:7" x14ac:dyDescent="0.3">
      <c r="G7321" s="53">
        <v>0</v>
      </c>
    </row>
    <row r="7322" spans="7:7" x14ac:dyDescent="0.3">
      <c r="G7322" s="53">
        <v>0</v>
      </c>
    </row>
    <row r="7323" spans="7:7" x14ac:dyDescent="0.3">
      <c r="G7323" s="53">
        <v>0</v>
      </c>
    </row>
    <row r="7324" spans="7:7" x14ac:dyDescent="0.3">
      <c r="G7324" s="53">
        <v>0</v>
      </c>
    </row>
    <row r="7325" spans="7:7" x14ac:dyDescent="0.3">
      <c r="G7325" s="53">
        <v>0</v>
      </c>
    </row>
    <row r="7326" spans="7:7" x14ac:dyDescent="0.3">
      <c r="G7326" s="53">
        <v>0</v>
      </c>
    </row>
    <row r="7327" spans="7:7" x14ac:dyDescent="0.3">
      <c r="G7327" s="53">
        <v>0</v>
      </c>
    </row>
    <row r="7328" spans="7:7" x14ac:dyDescent="0.3">
      <c r="G7328" s="53">
        <v>0</v>
      </c>
    </row>
    <row r="7329" spans="7:7" x14ac:dyDescent="0.3">
      <c r="G7329" s="53">
        <v>0</v>
      </c>
    </row>
    <row r="7330" spans="7:7" x14ac:dyDescent="0.3">
      <c r="G7330" s="53">
        <v>0</v>
      </c>
    </row>
    <row r="7331" spans="7:7" x14ac:dyDescent="0.3">
      <c r="G7331" s="53">
        <v>0</v>
      </c>
    </row>
    <row r="7332" spans="7:7" x14ac:dyDescent="0.3">
      <c r="G7332" s="53">
        <v>0</v>
      </c>
    </row>
    <row r="7333" spans="7:7" x14ac:dyDescent="0.3">
      <c r="G7333" s="53">
        <v>0</v>
      </c>
    </row>
    <row r="7334" spans="7:7" x14ac:dyDescent="0.3">
      <c r="G7334" s="53">
        <v>0</v>
      </c>
    </row>
    <row r="7335" spans="7:7" x14ac:dyDescent="0.3">
      <c r="G7335" s="53">
        <v>0</v>
      </c>
    </row>
    <row r="7336" spans="7:7" x14ac:dyDescent="0.3">
      <c r="G7336" s="53">
        <v>0</v>
      </c>
    </row>
    <row r="7337" spans="7:7" x14ac:dyDescent="0.3">
      <c r="G7337" s="53">
        <v>0</v>
      </c>
    </row>
    <row r="7338" spans="7:7" x14ac:dyDescent="0.3">
      <c r="G7338" s="53">
        <v>0</v>
      </c>
    </row>
    <row r="7339" spans="7:7" x14ac:dyDescent="0.3">
      <c r="G7339" s="53">
        <v>0</v>
      </c>
    </row>
    <row r="7340" spans="7:7" x14ac:dyDescent="0.3">
      <c r="G7340" s="53">
        <v>0</v>
      </c>
    </row>
    <row r="7341" spans="7:7" x14ac:dyDescent="0.3">
      <c r="G7341" s="53">
        <v>0</v>
      </c>
    </row>
    <row r="7342" spans="7:7" x14ac:dyDescent="0.3">
      <c r="G7342" s="53">
        <v>0</v>
      </c>
    </row>
    <row r="7343" spans="7:7" x14ac:dyDescent="0.3">
      <c r="G7343" s="53">
        <v>0</v>
      </c>
    </row>
    <row r="7344" spans="7:7" x14ac:dyDescent="0.3">
      <c r="G7344" s="53">
        <v>0</v>
      </c>
    </row>
    <row r="7345" spans="7:7" x14ac:dyDescent="0.3">
      <c r="G7345" s="53">
        <v>0</v>
      </c>
    </row>
    <row r="7346" spans="7:7" x14ac:dyDescent="0.3">
      <c r="G7346" s="53">
        <v>0</v>
      </c>
    </row>
    <row r="7347" spans="7:7" x14ac:dyDescent="0.3">
      <c r="G7347" s="53">
        <v>0</v>
      </c>
    </row>
    <row r="7348" spans="7:7" x14ac:dyDescent="0.3">
      <c r="G7348" s="53">
        <v>0</v>
      </c>
    </row>
    <row r="7349" spans="7:7" x14ac:dyDescent="0.3">
      <c r="G7349" s="53">
        <v>0</v>
      </c>
    </row>
    <row r="7350" spans="7:7" x14ac:dyDescent="0.3">
      <c r="G7350" s="53">
        <v>0</v>
      </c>
    </row>
    <row r="7351" spans="7:7" x14ac:dyDescent="0.3">
      <c r="G7351" s="53">
        <v>0</v>
      </c>
    </row>
    <row r="7352" spans="7:7" x14ac:dyDescent="0.3">
      <c r="G7352" s="53">
        <v>0</v>
      </c>
    </row>
    <row r="7353" spans="7:7" x14ac:dyDescent="0.3">
      <c r="G7353" s="53">
        <v>0</v>
      </c>
    </row>
    <row r="7354" spans="7:7" x14ac:dyDescent="0.3">
      <c r="G7354" s="53">
        <v>0</v>
      </c>
    </row>
    <row r="7355" spans="7:7" x14ac:dyDescent="0.3">
      <c r="G7355" s="53">
        <v>0</v>
      </c>
    </row>
    <row r="7356" spans="7:7" x14ac:dyDescent="0.3">
      <c r="G7356" s="53">
        <v>0</v>
      </c>
    </row>
    <row r="7357" spans="7:7" x14ac:dyDescent="0.3">
      <c r="G7357" s="53">
        <v>0</v>
      </c>
    </row>
    <row r="7358" spans="7:7" x14ac:dyDescent="0.3">
      <c r="G7358" s="53">
        <v>0</v>
      </c>
    </row>
    <row r="7359" spans="7:7" x14ac:dyDescent="0.3">
      <c r="G7359" s="53">
        <v>0</v>
      </c>
    </row>
    <row r="7360" spans="7:7" x14ac:dyDescent="0.3">
      <c r="G7360" s="53">
        <v>0</v>
      </c>
    </row>
    <row r="7361" spans="7:7" x14ac:dyDescent="0.3">
      <c r="G7361" s="53">
        <v>0</v>
      </c>
    </row>
    <row r="7362" spans="7:7" x14ac:dyDescent="0.3">
      <c r="G7362" s="53">
        <v>0</v>
      </c>
    </row>
    <row r="7363" spans="7:7" x14ac:dyDescent="0.3">
      <c r="G7363" s="53">
        <v>0</v>
      </c>
    </row>
    <row r="7364" spans="7:7" x14ac:dyDescent="0.3">
      <c r="G7364" s="53">
        <v>0</v>
      </c>
    </row>
    <row r="7365" spans="7:7" x14ac:dyDescent="0.3">
      <c r="G7365" s="53">
        <v>0</v>
      </c>
    </row>
    <row r="7366" spans="7:7" x14ac:dyDescent="0.3">
      <c r="G7366" s="53">
        <v>0</v>
      </c>
    </row>
    <row r="7367" spans="7:7" x14ac:dyDescent="0.3">
      <c r="G7367" s="53">
        <v>0</v>
      </c>
    </row>
    <row r="7368" spans="7:7" x14ac:dyDescent="0.3">
      <c r="G7368" s="53">
        <v>0</v>
      </c>
    </row>
    <row r="7369" spans="7:7" x14ac:dyDescent="0.3">
      <c r="G7369" s="53">
        <v>0</v>
      </c>
    </row>
    <row r="7370" spans="7:7" x14ac:dyDescent="0.3">
      <c r="G7370" s="53">
        <v>0</v>
      </c>
    </row>
    <row r="7371" spans="7:7" x14ac:dyDescent="0.3">
      <c r="G7371" s="53">
        <v>0</v>
      </c>
    </row>
    <row r="7372" spans="7:7" x14ac:dyDescent="0.3">
      <c r="G7372" s="53">
        <v>0</v>
      </c>
    </row>
    <row r="7373" spans="7:7" x14ac:dyDescent="0.3">
      <c r="G7373" s="53">
        <v>0</v>
      </c>
    </row>
    <row r="7374" spans="7:7" x14ac:dyDescent="0.3">
      <c r="G7374" s="53">
        <v>0</v>
      </c>
    </row>
    <row r="7375" spans="7:7" x14ac:dyDescent="0.3">
      <c r="G7375" s="53">
        <v>0</v>
      </c>
    </row>
    <row r="7376" spans="7:7" x14ac:dyDescent="0.3">
      <c r="G7376" s="53">
        <v>0</v>
      </c>
    </row>
    <row r="7377" spans="7:7" x14ac:dyDescent="0.3">
      <c r="G7377" s="53">
        <v>0</v>
      </c>
    </row>
    <row r="7378" spans="7:7" x14ac:dyDescent="0.3">
      <c r="G7378" s="53">
        <v>0</v>
      </c>
    </row>
    <row r="7379" spans="7:7" x14ac:dyDescent="0.3">
      <c r="G7379" s="53">
        <v>0</v>
      </c>
    </row>
    <row r="7380" spans="7:7" x14ac:dyDescent="0.3">
      <c r="G7380" s="53">
        <v>0</v>
      </c>
    </row>
    <row r="7381" spans="7:7" x14ac:dyDescent="0.3">
      <c r="G7381" s="53">
        <v>0</v>
      </c>
    </row>
    <row r="7382" spans="7:7" x14ac:dyDescent="0.3">
      <c r="G7382" s="53">
        <v>0</v>
      </c>
    </row>
    <row r="7383" spans="7:7" x14ac:dyDescent="0.3">
      <c r="G7383" s="53">
        <v>0</v>
      </c>
    </row>
    <row r="7384" spans="7:7" x14ac:dyDescent="0.3">
      <c r="G7384" s="53">
        <v>0</v>
      </c>
    </row>
    <row r="7385" spans="7:7" x14ac:dyDescent="0.3">
      <c r="G7385" s="53">
        <v>0</v>
      </c>
    </row>
    <row r="7386" spans="7:7" x14ac:dyDescent="0.3">
      <c r="G7386" s="53">
        <v>0</v>
      </c>
    </row>
    <row r="7387" spans="7:7" x14ac:dyDescent="0.3">
      <c r="G7387" s="53">
        <v>0</v>
      </c>
    </row>
    <row r="7388" spans="7:7" x14ac:dyDescent="0.3">
      <c r="G7388" s="53">
        <v>0</v>
      </c>
    </row>
    <row r="7389" spans="7:7" x14ac:dyDescent="0.3">
      <c r="G7389" s="53">
        <v>0</v>
      </c>
    </row>
    <row r="7390" spans="7:7" x14ac:dyDescent="0.3">
      <c r="G7390" s="53">
        <v>0</v>
      </c>
    </row>
    <row r="7391" spans="7:7" x14ac:dyDescent="0.3">
      <c r="G7391" s="53">
        <v>0</v>
      </c>
    </row>
    <row r="7392" spans="7:7" x14ac:dyDescent="0.3">
      <c r="G7392" s="53">
        <v>0</v>
      </c>
    </row>
    <row r="7393" spans="7:7" x14ac:dyDescent="0.3">
      <c r="G7393" s="53">
        <v>0</v>
      </c>
    </row>
    <row r="7394" spans="7:7" x14ac:dyDescent="0.3">
      <c r="G7394" s="53">
        <v>0</v>
      </c>
    </row>
    <row r="7395" spans="7:7" x14ac:dyDescent="0.3">
      <c r="G7395" s="53">
        <v>0</v>
      </c>
    </row>
    <row r="7396" spans="7:7" x14ac:dyDescent="0.3">
      <c r="G7396" s="53">
        <v>0</v>
      </c>
    </row>
    <row r="7397" spans="7:7" x14ac:dyDescent="0.3">
      <c r="G7397" s="53">
        <v>0</v>
      </c>
    </row>
    <row r="7398" spans="7:7" x14ac:dyDescent="0.3">
      <c r="G7398" s="53">
        <v>0</v>
      </c>
    </row>
    <row r="7399" spans="7:7" x14ac:dyDescent="0.3">
      <c r="G7399" s="53">
        <v>0</v>
      </c>
    </row>
    <row r="7400" spans="7:7" x14ac:dyDescent="0.3">
      <c r="G7400" s="53">
        <v>0</v>
      </c>
    </row>
    <row r="7401" spans="7:7" x14ac:dyDescent="0.3">
      <c r="G7401" s="53">
        <v>0</v>
      </c>
    </row>
    <row r="7402" spans="7:7" x14ac:dyDescent="0.3">
      <c r="G7402" s="53">
        <v>0</v>
      </c>
    </row>
    <row r="7403" spans="7:7" x14ac:dyDescent="0.3">
      <c r="G7403" s="53">
        <v>0</v>
      </c>
    </row>
    <row r="7404" spans="7:7" x14ac:dyDescent="0.3">
      <c r="G7404" s="53">
        <v>0</v>
      </c>
    </row>
    <row r="7405" spans="7:7" x14ac:dyDescent="0.3">
      <c r="G7405" s="53">
        <v>0</v>
      </c>
    </row>
    <row r="7406" spans="7:7" x14ac:dyDescent="0.3">
      <c r="G7406" s="53">
        <v>0</v>
      </c>
    </row>
    <row r="7407" spans="7:7" x14ac:dyDescent="0.3">
      <c r="G7407" s="53">
        <v>0</v>
      </c>
    </row>
    <row r="7408" spans="7:7" x14ac:dyDescent="0.3">
      <c r="G7408" s="53">
        <v>0</v>
      </c>
    </row>
    <row r="7409" spans="7:7" x14ac:dyDescent="0.3">
      <c r="G7409" s="53">
        <v>0</v>
      </c>
    </row>
    <row r="7410" spans="7:7" x14ac:dyDescent="0.3">
      <c r="G7410" s="53">
        <v>0</v>
      </c>
    </row>
    <row r="7411" spans="7:7" x14ac:dyDescent="0.3">
      <c r="G7411" s="53">
        <v>0</v>
      </c>
    </row>
    <row r="7412" spans="7:7" x14ac:dyDescent="0.3">
      <c r="G7412" s="53">
        <v>0</v>
      </c>
    </row>
    <row r="7413" spans="7:7" x14ac:dyDescent="0.3">
      <c r="G7413" s="53">
        <v>0</v>
      </c>
    </row>
    <row r="7414" spans="7:7" x14ac:dyDescent="0.3">
      <c r="G7414" s="53">
        <v>0</v>
      </c>
    </row>
    <row r="7415" spans="7:7" x14ac:dyDescent="0.3">
      <c r="G7415" s="53">
        <v>0</v>
      </c>
    </row>
    <row r="7416" spans="7:7" x14ac:dyDescent="0.3">
      <c r="G7416" s="53">
        <v>0</v>
      </c>
    </row>
    <row r="7417" spans="7:7" x14ac:dyDescent="0.3">
      <c r="G7417" s="53">
        <v>0</v>
      </c>
    </row>
    <row r="7418" spans="7:7" x14ac:dyDescent="0.3">
      <c r="G7418" s="53">
        <v>0</v>
      </c>
    </row>
    <row r="7419" spans="7:7" x14ac:dyDescent="0.3">
      <c r="G7419" s="53">
        <v>0</v>
      </c>
    </row>
    <row r="7420" spans="7:7" x14ac:dyDescent="0.3">
      <c r="G7420" s="53">
        <v>0</v>
      </c>
    </row>
    <row r="7421" spans="7:7" x14ac:dyDescent="0.3">
      <c r="G7421" s="53">
        <v>0</v>
      </c>
    </row>
    <row r="7422" spans="7:7" x14ac:dyDescent="0.3">
      <c r="G7422" s="53">
        <v>0</v>
      </c>
    </row>
    <row r="7423" spans="7:7" x14ac:dyDescent="0.3">
      <c r="G7423" s="53">
        <v>0</v>
      </c>
    </row>
    <row r="7424" spans="7:7" x14ac:dyDescent="0.3">
      <c r="G7424" s="53">
        <v>0</v>
      </c>
    </row>
    <row r="7425" spans="7:7" x14ac:dyDescent="0.3">
      <c r="G7425" s="53">
        <v>0</v>
      </c>
    </row>
    <row r="7426" spans="7:7" x14ac:dyDescent="0.3">
      <c r="G7426" s="53">
        <v>0</v>
      </c>
    </row>
    <row r="7427" spans="7:7" x14ac:dyDescent="0.3">
      <c r="G7427" s="53">
        <v>0</v>
      </c>
    </row>
    <row r="7428" spans="7:7" x14ac:dyDescent="0.3">
      <c r="G7428" s="53">
        <v>0</v>
      </c>
    </row>
    <row r="7429" spans="7:7" x14ac:dyDescent="0.3">
      <c r="G7429" s="53">
        <v>0</v>
      </c>
    </row>
    <row r="7430" spans="7:7" x14ac:dyDescent="0.3">
      <c r="G7430" s="53">
        <v>0</v>
      </c>
    </row>
    <row r="7431" spans="7:7" x14ac:dyDescent="0.3">
      <c r="G7431" s="53">
        <v>0</v>
      </c>
    </row>
    <row r="7432" spans="7:7" x14ac:dyDescent="0.3">
      <c r="G7432" s="53">
        <v>0</v>
      </c>
    </row>
    <row r="7433" spans="7:7" x14ac:dyDescent="0.3">
      <c r="G7433" s="53">
        <v>0</v>
      </c>
    </row>
    <row r="7434" spans="7:7" x14ac:dyDescent="0.3">
      <c r="G7434" s="53">
        <v>0</v>
      </c>
    </row>
    <row r="7435" spans="7:7" x14ac:dyDescent="0.3">
      <c r="G7435" s="53">
        <v>0</v>
      </c>
    </row>
    <row r="7436" spans="7:7" x14ac:dyDescent="0.3">
      <c r="G7436" s="53">
        <v>0</v>
      </c>
    </row>
    <row r="7437" spans="7:7" x14ac:dyDescent="0.3">
      <c r="G7437" s="53">
        <v>0</v>
      </c>
    </row>
    <row r="7438" spans="7:7" x14ac:dyDescent="0.3">
      <c r="G7438" s="53">
        <v>0</v>
      </c>
    </row>
    <row r="7439" spans="7:7" x14ac:dyDescent="0.3">
      <c r="G7439" s="53">
        <v>0</v>
      </c>
    </row>
    <row r="7440" spans="7:7" x14ac:dyDescent="0.3">
      <c r="G7440" s="53">
        <v>0</v>
      </c>
    </row>
    <row r="7441" spans="7:7" x14ac:dyDescent="0.3">
      <c r="G7441" s="53">
        <v>0</v>
      </c>
    </row>
    <row r="7442" spans="7:7" x14ac:dyDescent="0.3">
      <c r="G7442" s="53">
        <v>0</v>
      </c>
    </row>
    <row r="7443" spans="7:7" x14ac:dyDescent="0.3">
      <c r="G7443" s="53">
        <v>0</v>
      </c>
    </row>
    <row r="7444" spans="7:7" x14ac:dyDescent="0.3">
      <c r="G7444" s="53">
        <v>0</v>
      </c>
    </row>
    <row r="7445" spans="7:7" x14ac:dyDescent="0.3">
      <c r="G7445" s="53">
        <v>0</v>
      </c>
    </row>
    <row r="7446" spans="7:7" x14ac:dyDescent="0.3">
      <c r="G7446" s="53">
        <v>0</v>
      </c>
    </row>
    <row r="7447" spans="7:7" x14ac:dyDescent="0.3">
      <c r="G7447" s="53">
        <v>0</v>
      </c>
    </row>
    <row r="7448" spans="7:7" x14ac:dyDescent="0.3">
      <c r="G7448" s="53">
        <v>0</v>
      </c>
    </row>
    <row r="7449" spans="7:7" x14ac:dyDescent="0.3">
      <c r="G7449" s="53">
        <v>0</v>
      </c>
    </row>
    <row r="7450" spans="7:7" x14ac:dyDescent="0.3">
      <c r="G7450" s="53">
        <v>0</v>
      </c>
    </row>
    <row r="7451" spans="7:7" x14ac:dyDescent="0.3">
      <c r="G7451" s="53">
        <v>0</v>
      </c>
    </row>
    <row r="7452" spans="7:7" x14ac:dyDescent="0.3">
      <c r="G7452" s="53">
        <v>0</v>
      </c>
    </row>
    <row r="7453" spans="7:7" x14ac:dyDescent="0.3">
      <c r="G7453" s="53">
        <v>0</v>
      </c>
    </row>
    <row r="7454" spans="7:7" x14ac:dyDescent="0.3">
      <c r="G7454" s="53">
        <v>0</v>
      </c>
    </row>
    <row r="7455" spans="7:7" x14ac:dyDescent="0.3">
      <c r="G7455" s="53">
        <v>0</v>
      </c>
    </row>
    <row r="7456" spans="7:7" x14ac:dyDescent="0.3">
      <c r="G7456" s="53">
        <v>0</v>
      </c>
    </row>
    <row r="7457" spans="7:7" x14ac:dyDescent="0.3">
      <c r="G7457" s="53">
        <v>0</v>
      </c>
    </row>
    <row r="7458" spans="7:7" x14ac:dyDescent="0.3">
      <c r="G7458" s="53">
        <v>0</v>
      </c>
    </row>
    <row r="7459" spans="7:7" x14ac:dyDescent="0.3">
      <c r="G7459" s="53">
        <v>0</v>
      </c>
    </row>
    <row r="7460" spans="7:7" x14ac:dyDescent="0.3">
      <c r="G7460" s="53">
        <v>0</v>
      </c>
    </row>
    <row r="7461" spans="7:7" x14ac:dyDescent="0.3">
      <c r="G7461" s="53">
        <v>0</v>
      </c>
    </row>
    <row r="7462" spans="7:7" x14ac:dyDescent="0.3">
      <c r="G7462" s="53">
        <v>0</v>
      </c>
    </row>
    <row r="7463" spans="7:7" x14ac:dyDescent="0.3">
      <c r="G7463" s="53">
        <v>0</v>
      </c>
    </row>
    <row r="7464" spans="7:7" x14ac:dyDescent="0.3">
      <c r="G7464" s="53">
        <v>0</v>
      </c>
    </row>
    <row r="7465" spans="7:7" x14ac:dyDescent="0.3">
      <c r="G7465" s="53">
        <v>0</v>
      </c>
    </row>
    <row r="7466" spans="7:7" x14ac:dyDescent="0.3">
      <c r="G7466" s="53">
        <v>0</v>
      </c>
    </row>
    <row r="7467" spans="7:7" x14ac:dyDescent="0.3">
      <c r="G7467" s="53">
        <v>0</v>
      </c>
    </row>
    <row r="7468" spans="7:7" x14ac:dyDescent="0.3">
      <c r="G7468" s="53">
        <v>0</v>
      </c>
    </row>
    <row r="7469" spans="7:7" x14ac:dyDescent="0.3">
      <c r="G7469" s="53">
        <v>0</v>
      </c>
    </row>
    <row r="7470" spans="7:7" x14ac:dyDescent="0.3">
      <c r="G7470" s="53">
        <v>0</v>
      </c>
    </row>
    <row r="7471" spans="7:7" x14ac:dyDescent="0.3">
      <c r="G7471" s="53">
        <v>0</v>
      </c>
    </row>
    <row r="7472" spans="7:7" x14ac:dyDescent="0.3">
      <c r="G7472" s="53">
        <v>0</v>
      </c>
    </row>
    <row r="7473" spans="7:7" x14ac:dyDescent="0.3">
      <c r="G7473" s="53">
        <v>0</v>
      </c>
    </row>
    <row r="7474" spans="7:7" x14ac:dyDescent="0.3">
      <c r="G7474" s="53">
        <v>0</v>
      </c>
    </row>
    <row r="7475" spans="7:7" x14ac:dyDescent="0.3">
      <c r="G7475" s="53">
        <v>0</v>
      </c>
    </row>
    <row r="7476" spans="7:7" x14ac:dyDescent="0.3">
      <c r="G7476" s="53">
        <v>0</v>
      </c>
    </row>
    <row r="7477" spans="7:7" x14ac:dyDescent="0.3">
      <c r="G7477" s="53">
        <v>0</v>
      </c>
    </row>
    <row r="7478" spans="7:7" x14ac:dyDescent="0.3">
      <c r="G7478" s="53">
        <v>0</v>
      </c>
    </row>
    <row r="7479" spans="7:7" x14ac:dyDescent="0.3">
      <c r="G7479" s="53">
        <v>0</v>
      </c>
    </row>
    <row r="7480" spans="7:7" x14ac:dyDescent="0.3">
      <c r="G7480" s="53">
        <v>0</v>
      </c>
    </row>
    <row r="7481" spans="7:7" x14ac:dyDescent="0.3">
      <c r="G7481" s="53">
        <v>0</v>
      </c>
    </row>
    <row r="7482" spans="7:7" x14ac:dyDescent="0.3">
      <c r="G7482" s="53">
        <v>0</v>
      </c>
    </row>
    <row r="7483" spans="7:7" x14ac:dyDescent="0.3">
      <c r="G7483" s="53">
        <v>0</v>
      </c>
    </row>
    <row r="7484" spans="7:7" x14ac:dyDescent="0.3">
      <c r="G7484" s="53">
        <v>0</v>
      </c>
    </row>
    <row r="7485" spans="7:7" x14ac:dyDescent="0.3">
      <c r="G7485" s="53">
        <v>0</v>
      </c>
    </row>
    <row r="7486" spans="7:7" x14ac:dyDescent="0.3">
      <c r="G7486" s="53">
        <v>0</v>
      </c>
    </row>
    <row r="7487" spans="7:7" x14ac:dyDescent="0.3">
      <c r="G7487" s="53">
        <v>0</v>
      </c>
    </row>
    <row r="7488" spans="7:7" x14ac:dyDescent="0.3">
      <c r="G7488" s="53">
        <v>0</v>
      </c>
    </row>
    <row r="7489" spans="7:7" x14ac:dyDescent="0.3">
      <c r="G7489" s="53">
        <v>0</v>
      </c>
    </row>
    <row r="7490" spans="7:7" x14ac:dyDescent="0.3">
      <c r="G7490" s="53">
        <v>0</v>
      </c>
    </row>
    <row r="7491" spans="7:7" x14ac:dyDescent="0.3">
      <c r="G7491" s="53">
        <v>0</v>
      </c>
    </row>
    <row r="7492" spans="7:7" x14ac:dyDescent="0.3">
      <c r="G7492" s="53">
        <v>0</v>
      </c>
    </row>
    <row r="7493" spans="7:7" x14ac:dyDescent="0.3">
      <c r="G7493" s="53">
        <v>0</v>
      </c>
    </row>
    <row r="7494" spans="7:7" x14ac:dyDescent="0.3">
      <c r="G7494" s="53">
        <v>0</v>
      </c>
    </row>
    <row r="7495" spans="7:7" x14ac:dyDescent="0.3">
      <c r="G7495" s="53">
        <v>0</v>
      </c>
    </row>
    <row r="7496" spans="7:7" x14ac:dyDescent="0.3">
      <c r="G7496" s="53">
        <v>0</v>
      </c>
    </row>
    <row r="7497" spans="7:7" x14ac:dyDescent="0.3">
      <c r="G7497" s="53">
        <v>0</v>
      </c>
    </row>
    <row r="7498" spans="7:7" x14ac:dyDescent="0.3">
      <c r="G7498" s="53">
        <v>0</v>
      </c>
    </row>
    <row r="7499" spans="7:7" x14ac:dyDescent="0.3">
      <c r="G7499" s="53">
        <v>0</v>
      </c>
    </row>
    <row r="7500" spans="7:7" x14ac:dyDescent="0.3">
      <c r="G7500" s="53">
        <v>0</v>
      </c>
    </row>
    <row r="7501" spans="7:7" x14ac:dyDescent="0.3">
      <c r="G7501" s="53">
        <v>0</v>
      </c>
    </row>
    <row r="7502" spans="7:7" x14ac:dyDescent="0.3">
      <c r="G7502" s="53">
        <v>0</v>
      </c>
    </row>
    <row r="7503" spans="7:7" x14ac:dyDescent="0.3">
      <c r="G7503" s="53">
        <v>0</v>
      </c>
    </row>
    <row r="7504" spans="7:7" x14ac:dyDescent="0.3">
      <c r="G7504" s="53">
        <v>0</v>
      </c>
    </row>
    <row r="7505" spans="7:7" x14ac:dyDescent="0.3">
      <c r="G7505" s="53">
        <v>0</v>
      </c>
    </row>
    <row r="7506" spans="7:7" x14ac:dyDescent="0.3">
      <c r="G7506" s="53">
        <v>0</v>
      </c>
    </row>
    <row r="7507" spans="7:7" x14ac:dyDescent="0.3">
      <c r="G7507" s="53">
        <v>0</v>
      </c>
    </row>
    <row r="7508" spans="7:7" x14ac:dyDescent="0.3">
      <c r="G7508" s="53">
        <v>0</v>
      </c>
    </row>
    <row r="7509" spans="7:7" x14ac:dyDescent="0.3">
      <c r="G7509" s="53">
        <v>0</v>
      </c>
    </row>
    <row r="7510" spans="7:7" x14ac:dyDescent="0.3">
      <c r="G7510" s="53">
        <v>0</v>
      </c>
    </row>
    <row r="7511" spans="7:7" x14ac:dyDescent="0.3">
      <c r="G7511" s="53">
        <v>0</v>
      </c>
    </row>
    <row r="7512" spans="7:7" x14ac:dyDescent="0.3">
      <c r="G7512" s="53">
        <v>0</v>
      </c>
    </row>
    <row r="7513" spans="7:7" x14ac:dyDescent="0.3">
      <c r="G7513" s="53">
        <v>0</v>
      </c>
    </row>
    <row r="7514" spans="7:7" x14ac:dyDescent="0.3">
      <c r="G7514" s="53">
        <v>0</v>
      </c>
    </row>
    <row r="7515" spans="7:7" x14ac:dyDescent="0.3">
      <c r="G7515" s="53">
        <v>0</v>
      </c>
    </row>
    <row r="7516" spans="7:7" x14ac:dyDescent="0.3">
      <c r="G7516" s="53">
        <v>0</v>
      </c>
    </row>
    <row r="7517" spans="7:7" x14ac:dyDescent="0.3">
      <c r="G7517" s="53">
        <v>0</v>
      </c>
    </row>
    <row r="7518" spans="7:7" x14ac:dyDescent="0.3">
      <c r="G7518" s="53">
        <v>0</v>
      </c>
    </row>
    <row r="7519" spans="7:7" x14ac:dyDescent="0.3">
      <c r="G7519" s="53">
        <v>0</v>
      </c>
    </row>
    <row r="7520" spans="7:7" x14ac:dyDescent="0.3">
      <c r="G7520" s="53">
        <v>0</v>
      </c>
    </row>
    <row r="7521" spans="7:7" x14ac:dyDescent="0.3">
      <c r="G7521" s="53">
        <v>0</v>
      </c>
    </row>
    <row r="7522" spans="7:7" x14ac:dyDescent="0.3">
      <c r="G7522" s="53">
        <v>0</v>
      </c>
    </row>
    <row r="7523" spans="7:7" x14ac:dyDescent="0.3">
      <c r="G7523" s="53">
        <v>0</v>
      </c>
    </row>
    <row r="7524" spans="7:7" x14ac:dyDescent="0.3">
      <c r="G7524" s="53">
        <v>0</v>
      </c>
    </row>
    <row r="7525" spans="7:7" x14ac:dyDescent="0.3">
      <c r="G7525" s="53">
        <v>0</v>
      </c>
    </row>
    <row r="7526" spans="7:7" x14ac:dyDescent="0.3">
      <c r="G7526" s="53">
        <v>0</v>
      </c>
    </row>
    <row r="7527" spans="7:7" x14ac:dyDescent="0.3">
      <c r="G7527" s="53">
        <v>0</v>
      </c>
    </row>
    <row r="7528" spans="7:7" x14ac:dyDescent="0.3">
      <c r="G7528" s="53">
        <v>0</v>
      </c>
    </row>
    <row r="7529" spans="7:7" x14ac:dyDescent="0.3">
      <c r="G7529" s="53">
        <v>0</v>
      </c>
    </row>
    <row r="7530" spans="7:7" x14ac:dyDescent="0.3">
      <c r="G7530" s="53">
        <v>0</v>
      </c>
    </row>
    <row r="7531" spans="7:7" x14ac:dyDescent="0.3">
      <c r="G7531" s="53">
        <v>0</v>
      </c>
    </row>
    <row r="7532" spans="7:7" x14ac:dyDescent="0.3">
      <c r="G7532" s="53">
        <v>0</v>
      </c>
    </row>
    <row r="7533" spans="7:7" x14ac:dyDescent="0.3">
      <c r="G7533" s="53">
        <v>0</v>
      </c>
    </row>
    <row r="7534" spans="7:7" x14ac:dyDescent="0.3">
      <c r="G7534" s="53">
        <v>0</v>
      </c>
    </row>
    <row r="7535" spans="7:7" x14ac:dyDescent="0.3">
      <c r="G7535" s="53">
        <v>0</v>
      </c>
    </row>
    <row r="7536" spans="7:7" x14ac:dyDescent="0.3">
      <c r="G7536" s="53">
        <v>0</v>
      </c>
    </row>
    <row r="7537" spans="7:7" x14ac:dyDescent="0.3">
      <c r="G7537" s="53">
        <v>0</v>
      </c>
    </row>
    <row r="7538" spans="7:7" x14ac:dyDescent="0.3">
      <c r="G7538" s="53">
        <v>0</v>
      </c>
    </row>
    <row r="7539" spans="7:7" x14ac:dyDescent="0.3">
      <c r="G7539" s="53">
        <v>0</v>
      </c>
    </row>
    <row r="7540" spans="7:7" x14ac:dyDescent="0.3">
      <c r="G7540" s="53">
        <v>0</v>
      </c>
    </row>
    <row r="7541" spans="7:7" x14ac:dyDescent="0.3">
      <c r="G7541" s="53">
        <v>0</v>
      </c>
    </row>
    <row r="7542" spans="7:7" x14ac:dyDescent="0.3">
      <c r="G7542" s="53">
        <v>0</v>
      </c>
    </row>
    <row r="7543" spans="7:7" x14ac:dyDescent="0.3">
      <c r="G7543" s="53">
        <v>0</v>
      </c>
    </row>
    <row r="7544" spans="7:7" x14ac:dyDescent="0.3">
      <c r="G7544" s="53">
        <v>0</v>
      </c>
    </row>
    <row r="7545" spans="7:7" x14ac:dyDescent="0.3">
      <c r="G7545" s="53">
        <v>0</v>
      </c>
    </row>
    <row r="7546" spans="7:7" x14ac:dyDescent="0.3">
      <c r="G7546" s="53">
        <v>0</v>
      </c>
    </row>
    <row r="7547" spans="7:7" x14ac:dyDescent="0.3">
      <c r="G7547" s="53">
        <v>0</v>
      </c>
    </row>
    <row r="7548" spans="7:7" x14ac:dyDescent="0.3">
      <c r="G7548" s="53">
        <v>0</v>
      </c>
    </row>
    <row r="7549" spans="7:7" x14ac:dyDescent="0.3">
      <c r="G7549" s="53">
        <v>0</v>
      </c>
    </row>
    <row r="7550" spans="7:7" x14ac:dyDescent="0.3">
      <c r="G7550" s="53">
        <v>0</v>
      </c>
    </row>
    <row r="7551" spans="7:7" x14ac:dyDescent="0.3">
      <c r="G7551" s="53">
        <v>0</v>
      </c>
    </row>
    <row r="7552" spans="7:7" x14ac:dyDescent="0.3">
      <c r="G7552" s="53">
        <v>0</v>
      </c>
    </row>
    <row r="7553" spans="7:7" x14ac:dyDescent="0.3">
      <c r="G7553" s="53">
        <v>0</v>
      </c>
    </row>
    <row r="7554" spans="7:7" x14ac:dyDescent="0.3">
      <c r="G7554" s="53">
        <v>0</v>
      </c>
    </row>
    <row r="7555" spans="7:7" x14ac:dyDescent="0.3">
      <c r="G7555" s="53">
        <v>0</v>
      </c>
    </row>
    <row r="7556" spans="7:7" x14ac:dyDescent="0.3">
      <c r="G7556" s="53">
        <v>0</v>
      </c>
    </row>
    <row r="7557" spans="7:7" x14ac:dyDescent="0.3">
      <c r="G7557" s="53">
        <v>0</v>
      </c>
    </row>
    <row r="7558" spans="7:7" x14ac:dyDescent="0.3">
      <c r="G7558" s="53">
        <v>0</v>
      </c>
    </row>
    <row r="7559" spans="7:7" x14ac:dyDescent="0.3">
      <c r="G7559" s="53">
        <v>0</v>
      </c>
    </row>
    <row r="7560" spans="7:7" x14ac:dyDescent="0.3">
      <c r="G7560" s="53">
        <v>0</v>
      </c>
    </row>
    <row r="7561" spans="7:7" x14ac:dyDescent="0.3">
      <c r="G7561" s="53">
        <v>0</v>
      </c>
    </row>
    <row r="7562" spans="7:7" x14ac:dyDescent="0.3">
      <c r="G7562" s="53">
        <v>0</v>
      </c>
    </row>
    <row r="7563" spans="7:7" x14ac:dyDescent="0.3">
      <c r="G7563" s="53">
        <v>0</v>
      </c>
    </row>
    <row r="7564" spans="7:7" x14ac:dyDescent="0.3">
      <c r="G7564" s="53">
        <v>0</v>
      </c>
    </row>
    <row r="7565" spans="7:7" x14ac:dyDescent="0.3">
      <c r="G7565" s="53">
        <v>0</v>
      </c>
    </row>
    <row r="7566" spans="7:7" x14ac:dyDescent="0.3">
      <c r="G7566" s="53">
        <v>0</v>
      </c>
    </row>
    <row r="7567" spans="7:7" x14ac:dyDescent="0.3">
      <c r="G7567" s="53">
        <v>0</v>
      </c>
    </row>
    <row r="7568" spans="7:7" x14ac:dyDescent="0.3">
      <c r="G7568" s="53">
        <v>0</v>
      </c>
    </row>
    <row r="7569" spans="7:7" x14ac:dyDescent="0.3">
      <c r="G7569" s="53">
        <v>0</v>
      </c>
    </row>
    <row r="7570" spans="7:7" x14ac:dyDescent="0.3">
      <c r="G7570" s="53">
        <v>0</v>
      </c>
    </row>
    <row r="7571" spans="7:7" x14ac:dyDescent="0.3">
      <c r="G7571" s="53">
        <v>0</v>
      </c>
    </row>
    <row r="7572" spans="7:7" x14ac:dyDescent="0.3">
      <c r="G7572" s="53">
        <v>0</v>
      </c>
    </row>
    <row r="7573" spans="7:7" x14ac:dyDescent="0.3">
      <c r="G7573" s="53">
        <v>0</v>
      </c>
    </row>
    <row r="7574" spans="7:7" x14ac:dyDescent="0.3">
      <c r="G7574" s="53">
        <v>0</v>
      </c>
    </row>
    <row r="7575" spans="7:7" x14ac:dyDescent="0.3">
      <c r="G7575" s="53">
        <v>0</v>
      </c>
    </row>
    <row r="7576" spans="7:7" x14ac:dyDescent="0.3">
      <c r="G7576" s="53">
        <v>0</v>
      </c>
    </row>
    <row r="7577" spans="7:7" x14ac:dyDescent="0.3">
      <c r="G7577" s="53">
        <v>0</v>
      </c>
    </row>
    <row r="7578" spans="7:7" x14ac:dyDescent="0.3">
      <c r="G7578" s="53">
        <v>0</v>
      </c>
    </row>
    <row r="7579" spans="7:7" x14ac:dyDescent="0.3">
      <c r="G7579" s="53">
        <v>0</v>
      </c>
    </row>
    <row r="7580" spans="7:7" x14ac:dyDescent="0.3">
      <c r="G7580" s="53">
        <v>0</v>
      </c>
    </row>
    <row r="7581" spans="7:7" x14ac:dyDescent="0.3">
      <c r="G7581" s="53">
        <v>0</v>
      </c>
    </row>
    <row r="7582" spans="7:7" x14ac:dyDescent="0.3">
      <c r="G7582" s="53">
        <v>0</v>
      </c>
    </row>
    <row r="7583" spans="7:7" x14ac:dyDescent="0.3">
      <c r="G7583" s="53">
        <v>0</v>
      </c>
    </row>
    <row r="7584" spans="7:7" x14ac:dyDescent="0.3">
      <c r="G7584" s="53">
        <v>0</v>
      </c>
    </row>
    <row r="7585" spans="7:7" x14ac:dyDescent="0.3">
      <c r="G7585" s="53">
        <v>0</v>
      </c>
    </row>
    <row r="7586" spans="7:7" x14ac:dyDescent="0.3">
      <c r="G7586" s="53">
        <v>0</v>
      </c>
    </row>
    <row r="7587" spans="7:7" x14ac:dyDescent="0.3">
      <c r="G7587" s="53">
        <v>0</v>
      </c>
    </row>
    <row r="7588" spans="7:7" x14ac:dyDescent="0.3">
      <c r="G7588" s="53">
        <v>0</v>
      </c>
    </row>
    <row r="7589" spans="7:7" x14ac:dyDescent="0.3">
      <c r="G7589" s="53">
        <v>0</v>
      </c>
    </row>
    <row r="7590" spans="7:7" x14ac:dyDescent="0.3">
      <c r="G7590" s="53">
        <v>0</v>
      </c>
    </row>
    <row r="7591" spans="7:7" x14ac:dyDescent="0.3">
      <c r="G7591" s="53">
        <v>0</v>
      </c>
    </row>
    <row r="7592" spans="7:7" x14ac:dyDescent="0.3">
      <c r="G7592" s="53">
        <v>0</v>
      </c>
    </row>
    <row r="7593" spans="7:7" x14ac:dyDescent="0.3">
      <c r="G7593" s="53">
        <v>0</v>
      </c>
    </row>
    <row r="7594" spans="7:7" x14ac:dyDescent="0.3">
      <c r="G7594" s="53">
        <v>0</v>
      </c>
    </row>
    <row r="7595" spans="7:7" x14ac:dyDescent="0.3">
      <c r="G7595" s="53">
        <v>0</v>
      </c>
    </row>
    <row r="7596" spans="7:7" x14ac:dyDescent="0.3">
      <c r="G7596" s="53">
        <v>0</v>
      </c>
    </row>
    <row r="7597" spans="7:7" x14ac:dyDescent="0.3">
      <c r="G7597" s="53">
        <v>0</v>
      </c>
    </row>
    <row r="7598" spans="7:7" x14ac:dyDescent="0.3">
      <c r="G7598" s="53">
        <v>0</v>
      </c>
    </row>
    <row r="7599" spans="7:7" x14ac:dyDescent="0.3">
      <c r="G7599" s="53">
        <v>0</v>
      </c>
    </row>
    <row r="7600" spans="7:7" x14ac:dyDescent="0.3">
      <c r="G7600" s="53">
        <v>0</v>
      </c>
    </row>
    <row r="7601" spans="7:7" x14ac:dyDescent="0.3">
      <c r="G7601" s="53">
        <v>0</v>
      </c>
    </row>
    <row r="7602" spans="7:7" x14ac:dyDescent="0.3">
      <c r="G7602" s="53">
        <v>0</v>
      </c>
    </row>
    <row r="7603" spans="7:7" x14ac:dyDescent="0.3">
      <c r="G7603" s="53">
        <v>0</v>
      </c>
    </row>
    <row r="7604" spans="7:7" x14ac:dyDescent="0.3">
      <c r="G7604" s="53">
        <v>0</v>
      </c>
    </row>
    <row r="7605" spans="7:7" x14ac:dyDescent="0.3">
      <c r="G7605" s="53">
        <v>0</v>
      </c>
    </row>
    <row r="7606" spans="7:7" x14ac:dyDescent="0.3">
      <c r="G7606" s="53">
        <v>0</v>
      </c>
    </row>
    <row r="7607" spans="7:7" x14ac:dyDescent="0.3">
      <c r="G7607" s="53">
        <v>0</v>
      </c>
    </row>
    <row r="7608" spans="7:7" x14ac:dyDescent="0.3">
      <c r="G7608" s="53">
        <v>0</v>
      </c>
    </row>
    <row r="7609" spans="7:7" x14ac:dyDescent="0.3">
      <c r="G7609" s="53">
        <v>0</v>
      </c>
    </row>
    <row r="7610" spans="7:7" x14ac:dyDescent="0.3">
      <c r="G7610" s="53">
        <v>0</v>
      </c>
    </row>
    <row r="7611" spans="7:7" x14ac:dyDescent="0.3">
      <c r="G7611" s="53">
        <v>0</v>
      </c>
    </row>
    <row r="7612" spans="7:7" x14ac:dyDescent="0.3">
      <c r="G7612" s="53">
        <v>0</v>
      </c>
    </row>
    <row r="7613" spans="7:7" x14ac:dyDescent="0.3">
      <c r="G7613" s="53">
        <v>0</v>
      </c>
    </row>
    <row r="7614" spans="7:7" x14ac:dyDescent="0.3">
      <c r="G7614" s="53">
        <v>0</v>
      </c>
    </row>
    <row r="7615" spans="7:7" x14ac:dyDescent="0.3">
      <c r="G7615" s="53">
        <v>0</v>
      </c>
    </row>
    <row r="7616" spans="7:7" x14ac:dyDescent="0.3">
      <c r="G7616" s="53">
        <v>0</v>
      </c>
    </row>
    <row r="7617" spans="7:7" x14ac:dyDescent="0.3">
      <c r="G7617" s="53">
        <v>0</v>
      </c>
    </row>
    <row r="7618" spans="7:7" x14ac:dyDescent="0.3">
      <c r="G7618" s="53">
        <v>0</v>
      </c>
    </row>
    <row r="7619" spans="7:7" x14ac:dyDescent="0.3">
      <c r="G7619" s="53">
        <v>0</v>
      </c>
    </row>
    <row r="7620" spans="7:7" x14ac:dyDescent="0.3">
      <c r="G7620" s="53">
        <v>0</v>
      </c>
    </row>
    <row r="7621" spans="7:7" x14ac:dyDescent="0.3">
      <c r="G7621" s="53">
        <v>0</v>
      </c>
    </row>
    <row r="7622" spans="7:7" x14ac:dyDescent="0.3">
      <c r="G7622" s="53">
        <v>0</v>
      </c>
    </row>
    <row r="7623" spans="7:7" x14ac:dyDescent="0.3">
      <c r="G7623" s="53">
        <v>0</v>
      </c>
    </row>
    <row r="7624" spans="7:7" x14ac:dyDescent="0.3">
      <c r="G7624" s="53">
        <v>0</v>
      </c>
    </row>
    <row r="7625" spans="7:7" x14ac:dyDescent="0.3">
      <c r="G7625" s="53">
        <v>0</v>
      </c>
    </row>
    <row r="7626" spans="7:7" x14ac:dyDescent="0.3">
      <c r="G7626" s="53">
        <v>0</v>
      </c>
    </row>
    <row r="7627" spans="7:7" x14ac:dyDescent="0.3">
      <c r="G7627" s="53">
        <v>0</v>
      </c>
    </row>
    <row r="7628" spans="7:7" x14ac:dyDescent="0.3">
      <c r="G7628" s="53">
        <v>0</v>
      </c>
    </row>
    <row r="7629" spans="7:7" x14ac:dyDescent="0.3">
      <c r="G7629" s="53">
        <v>0</v>
      </c>
    </row>
    <row r="7630" spans="7:7" x14ac:dyDescent="0.3">
      <c r="G7630" s="53">
        <v>0</v>
      </c>
    </row>
    <row r="7631" spans="7:7" x14ac:dyDescent="0.3">
      <c r="G7631" s="53">
        <v>0</v>
      </c>
    </row>
    <row r="7632" spans="7:7" x14ac:dyDescent="0.3">
      <c r="G7632" s="53">
        <v>0</v>
      </c>
    </row>
    <row r="7633" spans="7:7" x14ac:dyDescent="0.3">
      <c r="G7633" s="53">
        <v>0</v>
      </c>
    </row>
    <row r="7634" spans="7:7" x14ac:dyDescent="0.3">
      <c r="G7634" s="53">
        <v>0</v>
      </c>
    </row>
    <row r="7635" spans="7:7" x14ac:dyDescent="0.3">
      <c r="G7635" s="53">
        <v>0</v>
      </c>
    </row>
    <row r="7636" spans="7:7" x14ac:dyDescent="0.3">
      <c r="G7636" s="53">
        <v>0</v>
      </c>
    </row>
    <row r="7637" spans="7:7" x14ac:dyDescent="0.3">
      <c r="G7637" s="53">
        <v>0</v>
      </c>
    </row>
    <row r="7638" spans="7:7" x14ac:dyDescent="0.3">
      <c r="G7638" s="53">
        <v>0</v>
      </c>
    </row>
    <row r="7639" spans="7:7" x14ac:dyDescent="0.3">
      <c r="G7639" s="53">
        <v>0</v>
      </c>
    </row>
    <row r="7640" spans="7:7" x14ac:dyDescent="0.3">
      <c r="G7640" s="53">
        <v>0</v>
      </c>
    </row>
    <row r="7641" spans="7:7" x14ac:dyDescent="0.3">
      <c r="G7641" s="53">
        <v>0</v>
      </c>
    </row>
    <row r="7642" spans="7:7" x14ac:dyDescent="0.3">
      <c r="G7642" s="53">
        <v>0</v>
      </c>
    </row>
    <row r="7643" spans="7:7" x14ac:dyDescent="0.3">
      <c r="G7643" s="53">
        <v>0</v>
      </c>
    </row>
    <row r="7644" spans="7:7" x14ac:dyDescent="0.3">
      <c r="G7644" s="53">
        <v>0</v>
      </c>
    </row>
    <row r="7645" spans="7:7" x14ac:dyDescent="0.3">
      <c r="G7645" s="53">
        <v>0</v>
      </c>
    </row>
    <row r="7646" spans="7:7" x14ac:dyDescent="0.3">
      <c r="G7646" s="53">
        <v>0</v>
      </c>
    </row>
    <row r="7647" spans="7:7" x14ac:dyDescent="0.3">
      <c r="G7647" s="53">
        <v>0</v>
      </c>
    </row>
    <row r="7648" spans="7:7" x14ac:dyDescent="0.3">
      <c r="G7648" s="53">
        <v>0</v>
      </c>
    </row>
    <row r="7649" spans="7:7" x14ac:dyDescent="0.3">
      <c r="G7649" s="53">
        <v>0</v>
      </c>
    </row>
    <row r="7650" spans="7:7" x14ac:dyDescent="0.3">
      <c r="G7650" s="53">
        <v>0</v>
      </c>
    </row>
    <row r="7651" spans="7:7" x14ac:dyDescent="0.3">
      <c r="G7651" s="53">
        <v>0</v>
      </c>
    </row>
    <row r="7652" spans="7:7" x14ac:dyDescent="0.3">
      <c r="G7652" s="53">
        <v>0</v>
      </c>
    </row>
    <row r="7653" spans="7:7" x14ac:dyDescent="0.3">
      <c r="G7653" s="53">
        <v>0</v>
      </c>
    </row>
    <row r="7654" spans="7:7" x14ac:dyDescent="0.3">
      <c r="G7654" s="53">
        <v>0</v>
      </c>
    </row>
    <row r="7655" spans="7:7" x14ac:dyDescent="0.3">
      <c r="G7655" s="53">
        <v>0</v>
      </c>
    </row>
    <row r="7656" spans="7:7" x14ac:dyDescent="0.3">
      <c r="G7656" s="53">
        <v>0</v>
      </c>
    </row>
    <row r="7657" spans="7:7" x14ac:dyDescent="0.3">
      <c r="G7657" s="53">
        <v>0</v>
      </c>
    </row>
    <row r="7658" spans="7:7" x14ac:dyDescent="0.3">
      <c r="G7658" s="53">
        <v>0</v>
      </c>
    </row>
    <row r="7659" spans="7:7" x14ac:dyDescent="0.3">
      <c r="G7659" s="53">
        <v>0</v>
      </c>
    </row>
    <row r="7660" spans="7:7" x14ac:dyDescent="0.3">
      <c r="G7660" s="53">
        <v>0</v>
      </c>
    </row>
    <row r="7661" spans="7:7" x14ac:dyDescent="0.3">
      <c r="G7661" s="53">
        <v>0</v>
      </c>
    </row>
    <row r="7662" spans="7:7" x14ac:dyDescent="0.3">
      <c r="G7662" s="53">
        <v>0</v>
      </c>
    </row>
    <row r="7663" spans="7:7" x14ac:dyDescent="0.3">
      <c r="G7663" s="53">
        <v>0</v>
      </c>
    </row>
    <row r="7664" spans="7:7" x14ac:dyDescent="0.3">
      <c r="G7664" s="53">
        <v>0</v>
      </c>
    </row>
    <row r="7665" spans="7:7" x14ac:dyDescent="0.3">
      <c r="G7665" s="53">
        <v>0</v>
      </c>
    </row>
    <row r="7666" spans="7:7" x14ac:dyDescent="0.3">
      <c r="G7666" s="53">
        <v>0</v>
      </c>
    </row>
    <row r="7667" spans="7:7" x14ac:dyDescent="0.3">
      <c r="G7667" s="53">
        <v>0</v>
      </c>
    </row>
    <row r="7668" spans="7:7" x14ac:dyDescent="0.3">
      <c r="G7668" s="53">
        <v>0</v>
      </c>
    </row>
    <row r="7669" spans="7:7" x14ac:dyDescent="0.3">
      <c r="G7669" s="53">
        <v>0</v>
      </c>
    </row>
    <row r="7670" spans="7:7" x14ac:dyDescent="0.3">
      <c r="G7670" s="53">
        <v>0</v>
      </c>
    </row>
    <row r="7671" spans="7:7" x14ac:dyDescent="0.3">
      <c r="G7671" s="53">
        <v>0</v>
      </c>
    </row>
    <row r="7672" spans="7:7" x14ac:dyDescent="0.3">
      <c r="G7672" s="53">
        <v>0</v>
      </c>
    </row>
    <row r="7673" spans="7:7" x14ac:dyDescent="0.3">
      <c r="G7673" s="53">
        <v>0</v>
      </c>
    </row>
    <row r="7674" spans="7:7" x14ac:dyDescent="0.3">
      <c r="G7674" s="53">
        <v>0</v>
      </c>
    </row>
    <row r="7675" spans="7:7" x14ac:dyDescent="0.3">
      <c r="G7675" s="53">
        <v>0</v>
      </c>
    </row>
    <row r="7676" spans="7:7" x14ac:dyDescent="0.3">
      <c r="G7676" s="53">
        <v>0</v>
      </c>
    </row>
    <row r="7677" spans="7:7" x14ac:dyDescent="0.3">
      <c r="G7677" s="53">
        <v>0</v>
      </c>
    </row>
    <row r="7678" spans="7:7" x14ac:dyDescent="0.3">
      <c r="G7678" s="53">
        <v>0</v>
      </c>
    </row>
    <row r="7679" spans="7:7" x14ac:dyDescent="0.3">
      <c r="G7679" s="53">
        <v>0</v>
      </c>
    </row>
    <row r="7680" spans="7:7" x14ac:dyDescent="0.3">
      <c r="G7680" s="53">
        <v>0</v>
      </c>
    </row>
    <row r="7681" spans="7:7" x14ac:dyDescent="0.3">
      <c r="G7681" s="53">
        <v>0</v>
      </c>
    </row>
    <row r="7682" spans="7:7" x14ac:dyDescent="0.3">
      <c r="G7682" s="53">
        <v>0</v>
      </c>
    </row>
    <row r="7683" spans="7:7" x14ac:dyDescent="0.3">
      <c r="G7683" s="53">
        <v>0</v>
      </c>
    </row>
    <row r="7684" spans="7:7" x14ac:dyDescent="0.3">
      <c r="G7684" s="53">
        <v>0</v>
      </c>
    </row>
    <row r="7685" spans="7:7" x14ac:dyDescent="0.3">
      <c r="G7685" s="53">
        <v>0</v>
      </c>
    </row>
    <row r="7686" spans="7:7" x14ac:dyDescent="0.3">
      <c r="G7686" s="53">
        <v>0</v>
      </c>
    </row>
    <row r="7687" spans="7:7" x14ac:dyDescent="0.3">
      <c r="G7687" s="53">
        <v>0</v>
      </c>
    </row>
    <row r="7688" spans="7:7" x14ac:dyDescent="0.3">
      <c r="G7688" s="53">
        <v>0</v>
      </c>
    </row>
    <row r="7689" spans="7:7" x14ac:dyDescent="0.3">
      <c r="G7689" s="53">
        <v>0</v>
      </c>
    </row>
    <row r="7690" spans="7:7" x14ac:dyDescent="0.3">
      <c r="G7690" s="53">
        <v>0</v>
      </c>
    </row>
    <row r="7691" spans="7:7" x14ac:dyDescent="0.3">
      <c r="G7691" s="53">
        <v>0</v>
      </c>
    </row>
    <row r="7692" spans="7:7" x14ac:dyDescent="0.3">
      <c r="G7692" s="53">
        <v>0</v>
      </c>
    </row>
    <row r="7693" spans="7:7" x14ac:dyDescent="0.3">
      <c r="G7693" s="53">
        <v>0</v>
      </c>
    </row>
    <row r="7694" spans="7:7" x14ac:dyDescent="0.3">
      <c r="G7694" s="53">
        <v>0</v>
      </c>
    </row>
    <row r="7695" spans="7:7" x14ac:dyDescent="0.3">
      <c r="G7695" s="53">
        <v>0</v>
      </c>
    </row>
    <row r="7696" spans="7:7" x14ac:dyDescent="0.3">
      <c r="G7696" s="53">
        <v>0</v>
      </c>
    </row>
    <row r="7697" spans="7:7" x14ac:dyDescent="0.3">
      <c r="G7697" s="53">
        <v>0</v>
      </c>
    </row>
    <row r="7698" spans="7:7" x14ac:dyDescent="0.3">
      <c r="G7698" s="53">
        <v>0</v>
      </c>
    </row>
    <row r="7699" spans="7:7" x14ac:dyDescent="0.3">
      <c r="G7699" s="53">
        <v>0</v>
      </c>
    </row>
    <row r="7700" spans="7:7" x14ac:dyDescent="0.3">
      <c r="G7700" s="53">
        <v>0</v>
      </c>
    </row>
    <row r="7701" spans="7:7" x14ac:dyDescent="0.3">
      <c r="G7701" s="53">
        <v>0</v>
      </c>
    </row>
    <row r="7702" spans="7:7" x14ac:dyDescent="0.3">
      <c r="G7702" s="53">
        <v>0</v>
      </c>
    </row>
    <row r="7703" spans="7:7" x14ac:dyDescent="0.3">
      <c r="G7703" s="53">
        <v>0</v>
      </c>
    </row>
    <row r="7704" spans="7:7" x14ac:dyDescent="0.3">
      <c r="G7704" s="53">
        <v>0</v>
      </c>
    </row>
    <row r="7705" spans="7:7" x14ac:dyDescent="0.3">
      <c r="G7705" s="53">
        <v>0</v>
      </c>
    </row>
    <row r="7706" spans="7:7" x14ac:dyDescent="0.3">
      <c r="G7706" s="53">
        <v>0</v>
      </c>
    </row>
    <row r="7707" spans="7:7" x14ac:dyDescent="0.3">
      <c r="G7707" s="53">
        <v>0</v>
      </c>
    </row>
    <row r="7708" spans="7:7" x14ac:dyDescent="0.3">
      <c r="G7708" s="53">
        <v>0</v>
      </c>
    </row>
    <row r="7709" spans="7:7" x14ac:dyDescent="0.3">
      <c r="G7709" s="53">
        <v>0</v>
      </c>
    </row>
    <row r="7710" spans="7:7" x14ac:dyDescent="0.3">
      <c r="G7710" s="53">
        <v>0</v>
      </c>
    </row>
    <row r="7711" spans="7:7" x14ac:dyDescent="0.3">
      <c r="G7711" s="53">
        <v>0</v>
      </c>
    </row>
    <row r="7712" spans="7:7" x14ac:dyDescent="0.3">
      <c r="G7712" s="53">
        <v>0</v>
      </c>
    </row>
    <row r="7713" spans="7:7" x14ac:dyDescent="0.3">
      <c r="G7713" s="53">
        <v>0</v>
      </c>
    </row>
    <row r="7714" spans="7:7" x14ac:dyDescent="0.3">
      <c r="G7714" s="53">
        <v>0</v>
      </c>
    </row>
    <row r="7715" spans="7:7" x14ac:dyDescent="0.3">
      <c r="G7715" s="53">
        <v>0</v>
      </c>
    </row>
    <row r="7716" spans="7:7" x14ac:dyDescent="0.3">
      <c r="G7716" s="53">
        <v>0</v>
      </c>
    </row>
    <row r="7717" spans="7:7" x14ac:dyDescent="0.3">
      <c r="G7717" s="53">
        <v>0</v>
      </c>
    </row>
    <row r="7718" spans="7:7" x14ac:dyDescent="0.3">
      <c r="G7718" s="53">
        <v>0</v>
      </c>
    </row>
    <row r="7719" spans="7:7" x14ac:dyDescent="0.3">
      <c r="G7719" s="53">
        <v>0</v>
      </c>
    </row>
    <row r="7720" spans="7:7" x14ac:dyDescent="0.3">
      <c r="G7720" s="53">
        <v>0</v>
      </c>
    </row>
    <row r="7721" spans="7:7" x14ac:dyDescent="0.3">
      <c r="G7721" s="53">
        <v>0</v>
      </c>
    </row>
    <row r="7722" spans="7:7" x14ac:dyDescent="0.3">
      <c r="G7722" s="53">
        <v>0</v>
      </c>
    </row>
    <row r="7723" spans="7:7" x14ac:dyDescent="0.3">
      <c r="G7723" s="53">
        <v>0</v>
      </c>
    </row>
    <row r="7724" spans="7:7" x14ac:dyDescent="0.3">
      <c r="G7724" s="53">
        <v>0</v>
      </c>
    </row>
    <row r="7725" spans="7:7" x14ac:dyDescent="0.3">
      <c r="G7725" s="53">
        <v>0</v>
      </c>
    </row>
    <row r="7726" spans="7:7" x14ac:dyDescent="0.3">
      <c r="G7726" s="53">
        <v>0</v>
      </c>
    </row>
    <row r="7727" spans="7:7" x14ac:dyDescent="0.3">
      <c r="G7727" s="53">
        <v>0</v>
      </c>
    </row>
    <row r="7728" spans="7:7" x14ac:dyDescent="0.3">
      <c r="G7728" s="53">
        <v>0</v>
      </c>
    </row>
    <row r="7729" spans="7:7" x14ac:dyDescent="0.3">
      <c r="G7729" s="53">
        <v>0</v>
      </c>
    </row>
    <row r="7730" spans="7:7" x14ac:dyDescent="0.3">
      <c r="G7730" s="53">
        <v>0</v>
      </c>
    </row>
    <row r="7731" spans="7:7" x14ac:dyDescent="0.3">
      <c r="G7731" s="53">
        <v>0</v>
      </c>
    </row>
    <row r="7732" spans="7:7" x14ac:dyDescent="0.3">
      <c r="G7732" s="53">
        <v>0</v>
      </c>
    </row>
    <row r="7733" spans="7:7" x14ac:dyDescent="0.3">
      <c r="G7733" s="53">
        <v>0</v>
      </c>
    </row>
    <row r="7734" spans="7:7" x14ac:dyDescent="0.3">
      <c r="G7734" s="53">
        <v>0</v>
      </c>
    </row>
    <row r="7735" spans="7:7" x14ac:dyDescent="0.3">
      <c r="G7735" s="53">
        <v>0</v>
      </c>
    </row>
    <row r="7736" spans="7:7" x14ac:dyDescent="0.3">
      <c r="G7736" s="53">
        <v>0</v>
      </c>
    </row>
    <row r="7737" spans="7:7" x14ac:dyDescent="0.3">
      <c r="G7737" s="53">
        <v>0</v>
      </c>
    </row>
    <row r="7738" spans="7:7" x14ac:dyDescent="0.3">
      <c r="G7738" s="53">
        <v>0</v>
      </c>
    </row>
    <row r="7739" spans="7:7" x14ac:dyDescent="0.3">
      <c r="G7739" s="53">
        <v>0</v>
      </c>
    </row>
    <row r="7740" spans="7:7" x14ac:dyDescent="0.3">
      <c r="G7740" s="53">
        <v>0</v>
      </c>
    </row>
    <row r="7741" spans="7:7" x14ac:dyDescent="0.3">
      <c r="G7741" s="53">
        <v>0</v>
      </c>
    </row>
    <row r="7742" spans="7:7" x14ac:dyDescent="0.3">
      <c r="G7742" s="53">
        <v>0</v>
      </c>
    </row>
    <row r="7743" spans="7:7" x14ac:dyDescent="0.3">
      <c r="G7743" s="53">
        <v>0</v>
      </c>
    </row>
    <row r="7744" spans="7:7" x14ac:dyDescent="0.3">
      <c r="G7744" s="53">
        <v>0</v>
      </c>
    </row>
    <row r="7745" spans="7:7" x14ac:dyDescent="0.3">
      <c r="G7745" s="53">
        <v>0</v>
      </c>
    </row>
    <row r="7746" spans="7:7" x14ac:dyDescent="0.3">
      <c r="G7746" s="53">
        <v>0</v>
      </c>
    </row>
    <row r="7747" spans="7:7" x14ac:dyDescent="0.3">
      <c r="G7747" s="53">
        <v>0</v>
      </c>
    </row>
    <row r="7748" spans="7:7" x14ac:dyDescent="0.3">
      <c r="G7748" s="53">
        <v>0</v>
      </c>
    </row>
    <row r="7749" spans="7:7" x14ac:dyDescent="0.3">
      <c r="G7749" s="53">
        <v>0</v>
      </c>
    </row>
    <row r="7750" spans="7:7" x14ac:dyDescent="0.3">
      <c r="G7750" s="53">
        <v>0</v>
      </c>
    </row>
    <row r="7751" spans="7:7" x14ac:dyDescent="0.3">
      <c r="G7751" s="53">
        <v>0</v>
      </c>
    </row>
    <row r="7752" spans="7:7" x14ac:dyDescent="0.3">
      <c r="G7752" s="53">
        <v>0</v>
      </c>
    </row>
    <row r="7753" spans="7:7" x14ac:dyDescent="0.3">
      <c r="G7753" s="53">
        <v>0</v>
      </c>
    </row>
    <row r="7754" spans="7:7" x14ac:dyDescent="0.3">
      <c r="G7754" s="53">
        <v>0</v>
      </c>
    </row>
    <row r="7755" spans="7:7" x14ac:dyDescent="0.3">
      <c r="G7755" s="53">
        <v>0</v>
      </c>
    </row>
    <row r="7756" spans="7:7" x14ac:dyDescent="0.3">
      <c r="G7756" s="53">
        <v>0</v>
      </c>
    </row>
    <row r="7757" spans="7:7" x14ac:dyDescent="0.3">
      <c r="G7757" s="53">
        <v>0</v>
      </c>
    </row>
    <row r="7758" spans="7:7" x14ac:dyDescent="0.3">
      <c r="G7758" s="53">
        <v>0</v>
      </c>
    </row>
    <row r="7759" spans="7:7" x14ac:dyDescent="0.3">
      <c r="G7759" s="53">
        <v>0</v>
      </c>
    </row>
    <row r="7760" spans="7:7" x14ac:dyDescent="0.3">
      <c r="G7760" s="53">
        <v>0</v>
      </c>
    </row>
    <row r="7761" spans="7:7" x14ac:dyDescent="0.3">
      <c r="G7761" s="53">
        <v>0</v>
      </c>
    </row>
    <row r="7762" spans="7:7" x14ac:dyDescent="0.3">
      <c r="G7762" s="53">
        <v>0</v>
      </c>
    </row>
    <row r="7763" spans="7:7" x14ac:dyDescent="0.3">
      <c r="G7763" s="53">
        <v>0</v>
      </c>
    </row>
    <row r="7764" spans="7:7" x14ac:dyDescent="0.3">
      <c r="G7764" s="53">
        <v>0</v>
      </c>
    </row>
    <row r="7765" spans="7:7" x14ac:dyDescent="0.3">
      <c r="G7765" s="53">
        <v>0</v>
      </c>
    </row>
    <row r="7766" spans="7:7" x14ac:dyDescent="0.3">
      <c r="G7766" s="53">
        <v>0</v>
      </c>
    </row>
    <row r="7767" spans="7:7" x14ac:dyDescent="0.3">
      <c r="G7767" s="53">
        <v>0</v>
      </c>
    </row>
    <row r="7768" spans="7:7" x14ac:dyDescent="0.3">
      <c r="G7768" s="53">
        <v>0</v>
      </c>
    </row>
    <row r="7769" spans="7:7" x14ac:dyDescent="0.3">
      <c r="G7769" s="53">
        <v>0</v>
      </c>
    </row>
    <row r="7770" spans="7:7" x14ac:dyDescent="0.3">
      <c r="G7770" s="53">
        <v>0</v>
      </c>
    </row>
    <row r="7771" spans="7:7" x14ac:dyDescent="0.3">
      <c r="G7771" s="53">
        <v>0</v>
      </c>
    </row>
    <row r="7772" spans="7:7" x14ac:dyDescent="0.3">
      <c r="G7772" s="53">
        <v>0</v>
      </c>
    </row>
    <row r="7773" spans="7:7" x14ac:dyDescent="0.3">
      <c r="G7773" s="53">
        <v>0</v>
      </c>
    </row>
    <row r="7774" spans="7:7" x14ac:dyDescent="0.3">
      <c r="G7774" s="53">
        <v>0</v>
      </c>
    </row>
    <row r="7775" spans="7:7" x14ac:dyDescent="0.3">
      <c r="G7775" s="53">
        <v>0</v>
      </c>
    </row>
    <row r="7776" spans="7:7" x14ac:dyDescent="0.3">
      <c r="G7776" s="53">
        <v>0</v>
      </c>
    </row>
    <row r="7777" spans="7:7" x14ac:dyDescent="0.3">
      <c r="G7777" s="53">
        <v>0</v>
      </c>
    </row>
    <row r="7778" spans="7:7" x14ac:dyDescent="0.3">
      <c r="G7778" s="53">
        <v>0</v>
      </c>
    </row>
    <row r="7779" spans="7:7" x14ac:dyDescent="0.3">
      <c r="G7779" s="53">
        <v>0</v>
      </c>
    </row>
    <row r="7780" spans="7:7" x14ac:dyDescent="0.3">
      <c r="G7780" s="53">
        <v>0</v>
      </c>
    </row>
    <row r="7781" spans="7:7" x14ac:dyDescent="0.3">
      <c r="G7781" s="53">
        <v>0</v>
      </c>
    </row>
    <row r="7782" spans="7:7" x14ac:dyDescent="0.3">
      <c r="G7782" s="53">
        <v>0</v>
      </c>
    </row>
    <row r="7783" spans="7:7" x14ac:dyDescent="0.3">
      <c r="G7783" s="53">
        <v>0</v>
      </c>
    </row>
    <row r="7784" spans="7:7" x14ac:dyDescent="0.3">
      <c r="G7784" s="53">
        <v>0</v>
      </c>
    </row>
    <row r="7785" spans="7:7" x14ac:dyDescent="0.3">
      <c r="G7785" s="53">
        <v>0</v>
      </c>
    </row>
    <row r="7786" spans="7:7" x14ac:dyDescent="0.3">
      <c r="G7786" s="53">
        <v>0</v>
      </c>
    </row>
    <row r="7787" spans="7:7" x14ac:dyDescent="0.3">
      <c r="G7787" s="53">
        <v>0</v>
      </c>
    </row>
    <row r="7788" spans="7:7" x14ac:dyDescent="0.3">
      <c r="G7788" s="53">
        <v>0</v>
      </c>
    </row>
    <row r="7789" spans="7:7" x14ac:dyDescent="0.3">
      <c r="G7789" s="53">
        <v>0</v>
      </c>
    </row>
    <row r="7790" spans="7:7" x14ac:dyDescent="0.3">
      <c r="G7790" s="53">
        <v>0</v>
      </c>
    </row>
    <row r="7791" spans="7:7" x14ac:dyDescent="0.3">
      <c r="G7791" s="53">
        <v>0</v>
      </c>
    </row>
    <row r="7792" spans="7:7" x14ac:dyDescent="0.3">
      <c r="G7792" s="53">
        <v>0</v>
      </c>
    </row>
    <row r="7793" spans="7:7" x14ac:dyDescent="0.3">
      <c r="G7793" s="53">
        <v>0</v>
      </c>
    </row>
    <row r="7794" spans="7:7" x14ac:dyDescent="0.3">
      <c r="G7794" s="53">
        <v>0</v>
      </c>
    </row>
    <row r="7795" spans="7:7" x14ac:dyDescent="0.3">
      <c r="G7795" s="53">
        <v>0</v>
      </c>
    </row>
    <row r="7796" spans="7:7" x14ac:dyDescent="0.3">
      <c r="G7796" s="53">
        <v>0</v>
      </c>
    </row>
    <row r="7797" spans="7:7" x14ac:dyDescent="0.3">
      <c r="G7797" s="53">
        <v>0</v>
      </c>
    </row>
    <row r="7798" spans="7:7" x14ac:dyDescent="0.3">
      <c r="G7798" s="53">
        <v>0</v>
      </c>
    </row>
    <row r="7799" spans="7:7" x14ac:dyDescent="0.3">
      <c r="G7799" s="53">
        <v>0</v>
      </c>
    </row>
    <row r="7800" spans="7:7" x14ac:dyDescent="0.3">
      <c r="G7800" s="53">
        <v>0</v>
      </c>
    </row>
    <row r="7801" spans="7:7" x14ac:dyDescent="0.3">
      <c r="G7801" s="53">
        <v>0</v>
      </c>
    </row>
    <row r="7802" spans="7:7" x14ac:dyDescent="0.3">
      <c r="G7802" s="53">
        <v>0</v>
      </c>
    </row>
    <row r="7803" spans="7:7" x14ac:dyDescent="0.3">
      <c r="G7803" s="53">
        <v>0</v>
      </c>
    </row>
    <row r="7804" spans="7:7" x14ac:dyDescent="0.3">
      <c r="G7804" s="53">
        <v>0</v>
      </c>
    </row>
    <row r="7805" spans="7:7" x14ac:dyDescent="0.3">
      <c r="G7805" s="53">
        <v>0</v>
      </c>
    </row>
    <row r="7806" spans="7:7" x14ac:dyDescent="0.3">
      <c r="G7806" s="53">
        <v>0</v>
      </c>
    </row>
    <row r="7807" spans="7:7" x14ac:dyDescent="0.3">
      <c r="G7807" s="53">
        <v>0</v>
      </c>
    </row>
    <row r="7808" spans="7:7" x14ac:dyDescent="0.3">
      <c r="G7808" s="53">
        <v>0</v>
      </c>
    </row>
    <row r="7809" spans="7:7" x14ac:dyDescent="0.3">
      <c r="G7809" s="53">
        <v>0</v>
      </c>
    </row>
    <row r="7810" spans="7:7" x14ac:dyDescent="0.3">
      <c r="G7810" s="53">
        <v>0</v>
      </c>
    </row>
    <row r="7811" spans="7:7" x14ac:dyDescent="0.3">
      <c r="G7811" s="53">
        <v>0</v>
      </c>
    </row>
    <row r="7812" spans="7:7" x14ac:dyDescent="0.3">
      <c r="G7812" s="53">
        <v>0</v>
      </c>
    </row>
    <row r="7813" spans="7:7" x14ac:dyDescent="0.3">
      <c r="G7813" s="53">
        <v>0</v>
      </c>
    </row>
    <row r="7814" spans="7:7" x14ac:dyDescent="0.3">
      <c r="G7814" s="53">
        <v>0</v>
      </c>
    </row>
    <row r="7815" spans="7:7" x14ac:dyDescent="0.3">
      <c r="G7815" s="53">
        <v>0</v>
      </c>
    </row>
    <row r="7816" spans="7:7" x14ac:dyDescent="0.3">
      <c r="G7816" s="53">
        <v>0</v>
      </c>
    </row>
    <row r="7817" spans="7:7" x14ac:dyDescent="0.3">
      <c r="G7817" s="53">
        <v>0</v>
      </c>
    </row>
    <row r="7818" spans="7:7" x14ac:dyDescent="0.3">
      <c r="G7818" s="53">
        <v>0</v>
      </c>
    </row>
    <row r="7819" spans="7:7" x14ac:dyDescent="0.3">
      <c r="G7819" s="53">
        <v>0</v>
      </c>
    </row>
    <row r="7820" spans="7:7" x14ac:dyDescent="0.3">
      <c r="G7820" s="53">
        <v>0</v>
      </c>
    </row>
    <row r="7821" spans="7:7" x14ac:dyDescent="0.3">
      <c r="G7821" s="53">
        <v>0</v>
      </c>
    </row>
    <row r="7822" spans="7:7" x14ac:dyDescent="0.3">
      <c r="G7822" s="53">
        <v>0</v>
      </c>
    </row>
    <row r="7823" spans="7:7" x14ac:dyDescent="0.3">
      <c r="G7823" s="53">
        <v>0</v>
      </c>
    </row>
    <row r="7824" spans="7:7" x14ac:dyDescent="0.3">
      <c r="G7824" s="53">
        <v>0</v>
      </c>
    </row>
    <row r="7825" spans="7:7" x14ac:dyDescent="0.3">
      <c r="G7825" s="53">
        <v>0</v>
      </c>
    </row>
    <row r="7826" spans="7:7" x14ac:dyDescent="0.3">
      <c r="G7826" s="53">
        <v>0</v>
      </c>
    </row>
    <row r="7827" spans="7:7" x14ac:dyDescent="0.3">
      <c r="G7827" s="53">
        <v>0</v>
      </c>
    </row>
    <row r="7828" spans="7:7" x14ac:dyDescent="0.3">
      <c r="G7828" s="53">
        <v>0</v>
      </c>
    </row>
    <row r="7829" spans="7:7" x14ac:dyDescent="0.3">
      <c r="G7829" s="53">
        <v>0</v>
      </c>
    </row>
    <row r="7830" spans="7:7" x14ac:dyDescent="0.3">
      <c r="G7830" s="53">
        <v>0</v>
      </c>
    </row>
    <row r="7831" spans="7:7" x14ac:dyDescent="0.3">
      <c r="G7831" s="53">
        <v>0</v>
      </c>
    </row>
    <row r="7832" spans="7:7" x14ac:dyDescent="0.3">
      <c r="G7832" s="53">
        <v>0</v>
      </c>
    </row>
    <row r="7833" spans="7:7" x14ac:dyDescent="0.3">
      <c r="G7833" s="53">
        <v>0</v>
      </c>
    </row>
    <row r="7834" spans="7:7" x14ac:dyDescent="0.3">
      <c r="G7834" s="53">
        <v>0</v>
      </c>
    </row>
    <row r="7835" spans="7:7" x14ac:dyDescent="0.3">
      <c r="G7835" s="53">
        <v>0</v>
      </c>
    </row>
    <row r="7836" spans="7:7" x14ac:dyDescent="0.3">
      <c r="G7836" s="53">
        <v>0</v>
      </c>
    </row>
    <row r="7837" spans="7:7" x14ac:dyDescent="0.3">
      <c r="G7837" s="53">
        <v>0</v>
      </c>
    </row>
    <row r="7838" spans="7:7" x14ac:dyDescent="0.3">
      <c r="G7838" s="53">
        <v>0</v>
      </c>
    </row>
    <row r="7839" spans="7:7" x14ac:dyDescent="0.3">
      <c r="G7839" s="53">
        <v>0</v>
      </c>
    </row>
    <row r="7840" spans="7:7" x14ac:dyDescent="0.3">
      <c r="G7840" s="53">
        <v>0</v>
      </c>
    </row>
    <row r="7841" spans="7:7" x14ac:dyDescent="0.3">
      <c r="G7841" s="53">
        <v>0</v>
      </c>
    </row>
    <row r="7842" spans="7:7" x14ac:dyDescent="0.3">
      <c r="G7842" s="53">
        <v>0</v>
      </c>
    </row>
    <row r="7843" spans="7:7" x14ac:dyDescent="0.3">
      <c r="G7843" s="53">
        <v>0</v>
      </c>
    </row>
    <row r="7844" spans="7:7" x14ac:dyDescent="0.3">
      <c r="G7844" s="53">
        <v>0</v>
      </c>
    </row>
    <row r="7845" spans="7:7" x14ac:dyDescent="0.3">
      <c r="G7845" s="53">
        <v>0</v>
      </c>
    </row>
    <row r="7846" spans="7:7" x14ac:dyDescent="0.3">
      <c r="G7846" s="53">
        <v>0</v>
      </c>
    </row>
    <row r="7847" spans="7:7" x14ac:dyDescent="0.3">
      <c r="G7847" s="53">
        <v>0</v>
      </c>
    </row>
    <row r="7848" spans="7:7" x14ac:dyDescent="0.3">
      <c r="G7848" s="53">
        <v>0</v>
      </c>
    </row>
    <row r="7849" spans="7:7" x14ac:dyDescent="0.3">
      <c r="G7849" s="53">
        <v>0</v>
      </c>
    </row>
    <row r="7850" spans="7:7" x14ac:dyDescent="0.3">
      <c r="G7850" s="53">
        <v>0</v>
      </c>
    </row>
    <row r="7851" spans="7:7" x14ac:dyDescent="0.3">
      <c r="G7851" s="53">
        <v>0</v>
      </c>
    </row>
    <row r="7852" spans="7:7" x14ac:dyDescent="0.3">
      <c r="G7852" s="53">
        <v>0</v>
      </c>
    </row>
    <row r="7853" spans="7:7" x14ac:dyDescent="0.3">
      <c r="G7853" s="53">
        <v>0</v>
      </c>
    </row>
    <row r="7854" spans="7:7" x14ac:dyDescent="0.3">
      <c r="G7854" s="53">
        <v>0</v>
      </c>
    </row>
    <row r="7855" spans="7:7" x14ac:dyDescent="0.3">
      <c r="G7855" s="53">
        <v>0</v>
      </c>
    </row>
    <row r="7856" spans="7:7" x14ac:dyDescent="0.3">
      <c r="G7856" s="53">
        <v>0</v>
      </c>
    </row>
    <row r="7857" spans="7:7" x14ac:dyDescent="0.3">
      <c r="G7857" s="53">
        <v>0</v>
      </c>
    </row>
    <row r="7858" spans="7:7" x14ac:dyDescent="0.3">
      <c r="G7858" s="53">
        <v>0</v>
      </c>
    </row>
    <row r="7859" spans="7:7" x14ac:dyDescent="0.3">
      <c r="G7859" s="53">
        <v>0</v>
      </c>
    </row>
    <row r="7860" spans="7:7" x14ac:dyDescent="0.3">
      <c r="G7860" s="53">
        <v>0</v>
      </c>
    </row>
    <row r="7861" spans="7:7" x14ac:dyDescent="0.3">
      <c r="G7861" s="53">
        <v>0</v>
      </c>
    </row>
    <row r="7862" spans="7:7" x14ac:dyDescent="0.3">
      <c r="G7862" s="53">
        <v>0</v>
      </c>
    </row>
    <row r="7863" spans="7:7" x14ac:dyDescent="0.3">
      <c r="G7863" s="53">
        <v>0</v>
      </c>
    </row>
    <row r="7864" spans="7:7" x14ac:dyDescent="0.3">
      <c r="G7864" s="53">
        <v>0</v>
      </c>
    </row>
    <row r="7865" spans="7:7" x14ac:dyDescent="0.3">
      <c r="G7865" s="53">
        <v>0</v>
      </c>
    </row>
    <row r="7866" spans="7:7" x14ac:dyDescent="0.3">
      <c r="G7866" s="53">
        <v>0</v>
      </c>
    </row>
    <row r="7867" spans="7:7" x14ac:dyDescent="0.3">
      <c r="G7867" s="53">
        <v>0</v>
      </c>
    </row>
    <row r="7868" spans="7:7" x14ac:dyDescent="0.3">
      <c r="G7868" s="53">
        <v>0</v>
      </c>
    </row>
    <row r="7869" spans="7:7" x14ac:dyDescent="0.3">
      <c r="G7869" s="53">
        <v>0</v>
      </c>
    </row>
    <row r="7870" spans="7:7" x14ac:dyDescent="0.3">
      <c r="G7870" s="53">
        <v>0</v>
      </c>
    </row>
    <row r="7871" spans="7:7" x14ac:dyDescent="0.3">
      <c r="G7871" s="53">
        <v>0</v>
      </c>
    </row>
    <row r="7872" spans="7:7" x14ac:dyDescent="0.3">
      <c r="G7872" s="53">
        <v>0</v>
      </c>
    </row>
    <row r="7873" spans="7:7" x14ac:dyDescent="0.3">
      <c r="G7873" s="53">
        <v>0</v>
      </c>
    </row>
    <row r="7874" spans="7:7" x14ac:dyDescent="0.3">
      <c r="G7874" s="53">
        <v>0</v>
      </c>
    </row>
    <row r="7875" spans="7:7" x14ac:dyDescent="0.3">
      <c r="G7875" s="53">
        <v>0</v>
      </c>
    </row>
    <row r="7876" spans="7:7" x14ac:dyDescent="0.3">
      <c r="G7876" s="53">
        <v>0</v>
      </c>
    </row>
    <row r="7877" spans="7:7" x14ac:dyDescent="0.3">
      <c r="G7877" s="53">
        <v>0</v>
      </c>
    </row>
    <row r="7878" spans="7:7" x14ac:dyDescent="0.3">
      <c r="G7878" s="53">
        <v>0</v>
      </c>
    </row>
    <row r="7879" spans="7:7" x14ac:dyDescent="0.3">
      <c r="G7879" s="53">
        <v>0</v>
      </c>
    </row>
    <row r="7880" spans="7:7" x14ac:dyDescent="0.3">
      <c r="G7880" s="53">
        <v>0</v>
      </c>
    </row>
    <row r="7881" spans="7:7" x14ac:dyDescent="0.3">
      <c r="G7881" s="53">
        <v>0</v>
      </c>
    </row>
    <row r="7882" spans="7:7" x14ac:dyDescent="0.3">
      <c r="G7882" s="53">
        <v>0</v>
      </c>
    </row>
    <row r="7883" spans="7:7" x14ac:dyDescent="0.3">
      <c r="G7883" s="53">
        <v>0</v>
      </c>
    </row>
    <row r="7884" spans="7:7" x14ac:dyDescent="0.3">
      <c r="G7884" s="53">
        <v>0</v>
      </c>
    </row>
    <row r="7885" spans="7:7" x14ac:dyDescent="0.3">
      <c r="G7885" s="53">
        <v>0</v>
      </c>
    </row>
    <row r="7886" spans="7:7" x14ac:dyDescent="0.3">
      <c r="G7886" s="53">
        <v>0</v>
      </c>
    </row>
    <row r="7887" spans="7:7" x14ac:dyDescent="0.3">
      <c r="G7887" s="53">
        <v>0</v>
      </c>
    </row>
    <row r="7888" spans="7:7" x14ac:dyDescent="0.3">
      <c r="G7888" s="53">
        <v>0</v>
      </c>
    </row>
    <row r="7889" spans="7:7" x14ac:dyDescent="0.3">
      <c r="G7889" s="53">
        <v>0</v>
      </c>
    </row>
    <row r="7890" spans="7:7" x14ac:dyDescent="0.3">
      <c r="G7890" s="53">
        <v>0</v>
      </c>
    </row>
    <row r="7891" spans="7:7" x14ac:dyDescent="0.3">
      <c r="G7891" s="53">
        <v>0</v>
      </c>
    </row>
    <row r="7892" spans="7:7" x14ac:dyDescent="0.3">
      <c r="G7892" s="53">
        <v>0</v>
      </c>
    </row>
    <row r="7893" spans="7:7" x14ac:dyDescent="0.3">
      <c r="G7893" s="53">
        <v>0</v>
      </c>
    </row>
    <row r="7894" spans="7:7" x14ac:dyDescent="0.3">
      <c r="G7894" s="53">
        <v>0</v>
      </c>
    </row>
    <row r="7895" spans="7:7" x14ac:dyDescent="0.3">
      <c r="G7895" s="53">
        <v>0</v>
      </c>
    </row>
    <row r="7896" spans="7:7" x14ac:dyDescent="0.3">
      <c r="G7896" s="53">
        <v>0</v>
      </c>
    </row>
    <row r="7897" spans="7:7" x14ac:dyDescent="0.3">
      <c r="G7897" s="53">
        <v>0</v>
      </c>
    </row>
    <row r="7898" spans="7:7" x14ac:dyDescent="0.3">
      <c r="G7898" s="53">
        <v>0</v>
      </c>
    </row>
    <row r="7899" spans="7:7" x14ac:dyDescent="0.3">
      <c r="G7899" s="53">
        <v>0</v>
      </c>
    </row>
    <row r="7900" spans="7:7" x14ac:dyDescent="0.3">
      <c r="G7900" s="53">
        <v>0</v>
      </c>
    </row>
    <row r="7901" spans="7:7" x14ac:dyDescent="0.3">
      <c r="G7901" s="53">
        <v>0</v>
      </c>
    </row>
    <row r="7902" spans="7:7" x14ac:dyDescent="0.3">
      <c r="G7902" s="53">
        <v>0</v>
      </c>
    </row>
    <row r="7903" spans="7:7" x14ac:dyDescent="0.3">
      <c r="G7903" s="53">
        <v>0</v>
      </c>
    </row>
    <row r="7904" spans="7:7" x14ac:dyDescent="0.3">
      <c r="G7904" s="53">
        <v>0</v>
      </c>
    </row>
    <row r="7905" spans="7:7" x14ac:dyDescent="0.3">
      <c r="G7905" s="53">
        <v>0</v>
      </c>
    </row>
    <row r="7906" spans="7:7" x14ac:dyDescent="0.3">
      <c r="G7906" s="53">
        <v>0</v>
      </c>
    </row>
    <row r="7907" spans="7:7" x14ac:dyDescent="0.3">
      <c r="G7907" s="53">
        <v>0</v>
      </c>
    </row>
    <row r="7908" spans="7:7" x14ac:dyDescent="0.3">
      <c r="G7908" s="53">
        <v>0</v>
      </c>
    </row>
    <row r="7909" spans="7:7" x14ac:dyDescent="0.3">
      <c r="G7909" s="53">
        <v>0</v>
      </c>
    </row>
    <row r="7910" spans="7:7" x14ac:dyDescent="0.3">
      <c r="G7910" s="53">
        <v>0</v>
      </c>
    </row>
    <row r="7911" spans="7:7" x14ac:dyDescent="0.3">
      <c r="G7911" s="53">
        <v>0</v>
      </c>
    </row>
    <row r="7912" spans="7:7" x14ac:dyDescent="0.3">
      <c r="G7912" s="53">
        <v>0</v>
      </c>
    </row>
    <row r="7913" spans="7:7" x14ac:dyDescent="0.3">
      <c r="G7913" s="53">
        <v>0</v>
      </c>
    </row>
    <row r="7914" spans="7:7" x14ac:dyDescent="0.3">
      <c r="G7914" s="53">
        <v>0</v>
      </c>
    </row>
    <row r="7915" spans="7:7" x14ac:dyDescent="0.3">
      <c r="G7915" s="53">
        <v>0</v>
      </c>
    </row>
    <row r="7916" spans="7:7" x14ac:dyDescent="0.3">
      <c r="G7916" s="53">
        <v>0</v>
      </c>
    </row>
    <row r="7917" spans="7:7" x14ac:dyDescent="0.3">
      <c r="G7917" s="53">
        <v>0</v>
      </c>
    </row>
    <row r="7918" spans="7:7" x14ac:dyDescent="0.3">
      <c r="G7918" s="53">
        <v>0</v>
      </c>
    </row>
    <row r="7919" spans="7:7" x14ac:dyDescent="0.3">
      <c r="G7919" s="53">
        <v>0</v>
      </c>
    </row>
    <row r="7920" spans="7:7" x14ac:dyDescent="0.3">
      <c r="G7920" s="53">
        <v>0</v>
      </c>
    </row>
    <row r="7921" spans="7:7" x14ac:dyDescent="0.3">
      <c r="G7921" s="53">
        <v>0</v>
      </c>
    </row>
    <row r="7922" spans="7:7" x14ac:dyDescent="0.3">
      <c r="G7922" s="53">
        <v>0</v>
      </c>
    </row>
    <row r="7923" spans="7:7" x14ac:dyDescent="0.3">
      <c r="G7923" s="53">
        <v>0</v>
      </c>
    </row>
    <row r="7924" spans="7:7" x14ac:dyDescent="0.3">
      <c r="G7924" s="53">
        <v>0</v>
      </c>
    </row>
    <row r="7925" spans="7:7" x14ac:dyDescent="0.3">
      <c r="G7925" s="53">
        <v>0</v>
      </c>
    </row>
    <row r="7926" spans="7:7" x14ac:dyDescent="0.3">
      <c r="G7926" s="53">
        <v>0</v>
      </c>
    </row>
    <row r="7927" spans="7:7" x14ac:dyDescent="0.3">
      <c r="G7927" s="53">
        <v>0</v>
      </c>
    </row>
    <row r="7928" spans="7:7" x14ac:dyDescent="0.3">
      <c r="G7928" s="53">
        <v>0</v>
      </c>
    </row>
    <row r="7929" spans="7:7" x14ac:dyDescent="0.3">
      <c r="G7929" s="53">
        <v>0</v>
      </c>
    </row>
    <row r="7930" spans="7:7" x14ac:dyDescent="0.3">
      <c r="G7930" s="53">
        <v>0</v>
      </c>
    </row>
    <row r="7931" spans="7:7" x14ac:dyDescent="0.3">
      <c r="G7931" s="53">
        <v>0</v>
      </c>
    </row>
    <row r="7932" spans="7:7" x14ac:dyDescent="0.3">
      <c r="G7932" s="53">
        <v>0</v>
      </c>
    </row>
    <row r="7933" spans="7:7" x14ac:dyDescent="0.3">
      <c r="G7933" s="53">
        <v>0</v>
      </c>
    </row>
    <row r="7934" spans="7:7" x14ac:dyDescent="0.3">
      <c r="G7934" s="53">
        <v>0</v>
      </c>
    </row>
    <row r="7935" spans="7:7" x14ac:dyDescent="0.3">
      <c r="G7935" s="53">
        <v>0</v>
      </c>
    </row>
    <row r="7936" spans="7:7" x14ac:dyDescent="0.3">
      <c r="G7936" s="53">
        <v>0</v>
      </c>
    </row>
    <row r="7937" spans="7:7" x14ac:dyDescent="0.3">
      <c r="G7937" s="53">
        <v>0</v>
      </c>
    </row>
    <row r="7938" spans="7:7" x14ac:dyDescent="0.3">
      <c r="G7938" s="53">
        <v>0</v>
      </c>
    </row>
    <row r="7939" spans="7:7" x14ac:dyDescent="0.3">
      <c r="G7939" s="53">
        <v>0</v>
      </c>
    </row>
    <row r="7940" spans="7:7" x14ac:dyDescent="0.3">
      <c r="G7940" s="53">
        <v>0</v>
      </c>
    </row>
    <row r="7941" spans="7:7" x14ac:dyDescent="0.3">
      <c r="G7941" s="53">
        <v>0</v>
      </c>
    </row>
    <row r="7942" spans="7:7" x14ac:dyDescent="0.3">
      <c r="G7942" s="53">
        <v>0</v>
      </c>
    </row>
    <row r="7943" spans="7:7" x14ac:dyDescent="0.3">
      <c r="G7943" s="53">
        <v>0</v>
      </c>
    </row>
    <row r="7944" spans="7:7" x14ac:dyDescent="0.3">
      <c r="G7944" s="53">
        <v>0</v>
      </c>
    </row>
    <row r="7945" spans="7:7" x14ac:dyDescent="0.3">
      <c r="G7945" s="53">
        <v>0</v>
      </c>
    </row>
    <row r="7946" spans="7:7" x14ac:dyDescent="0.3">
      <c r="G7946" s="53">
        <v>0</v>
      </c>
    </row>
    <row r="7947" spans="7:7" x14ac:dyDescent="0.3">
      <c r="G7947" s="53">
        <v>0</v>
      </c>
    </row>
    <row r="7948" spans="7:7" x14ac:dyDescent="0.3">
      <c r="G7948" s="53">
        <v>0</v>
      </c>
    </row>
    <row r="7949" spans="7:7" x14ac:dyDescent="0.3">
      <c r="G7949" s="53">
        <v>0</v>
      </c>
    </row>
    <row r="7950" spans="7:7" x14ac:dyDescent="0.3">
      <c r="G7950" s="53">
        <v>0</v>
      </c>
    </row>
    <row r="7951" spans="7:7" x14ac:dyDescent="0.3">
      <c r="G7951" s="53">
        <v>0</v>
      </c>
    </row>
    <row r="7952" spans="7:7" x14ac:dyDescent="0.3">
      <c r="G7952" s="53">
        <v>0</v>
      </c>
    </row>
    <row r="7953" spans="7:7" x14ac:dyDescent="0.3">
      <c r="G7953" s="53">
        <v>0</v>
      </c>
    </row>
    <row r="7954" spans="7:7" x14ac:dyDescent="0.3">
      <c r="G7954" s="53">
        <v>0</v>
      </c>
    </row>
    <row r="7955" spans="7:7" x14ac:dyDescent="0.3">
      <c r="G7955" s="53">
        <v>0</v>
      </c>
    </row>
    <row r="7956" spans="7:7" x14ac:dyDescent="0.3">
      <c r="G7956" s="53">
        <v>0</v>
      </c>
    </row>
    <row r="7957" spans="7:7" x14ac:dyDescent="0.3">
      <c r="G7957" s="53">
        <v>0</v>
      </c>
    </row>
    <row r="7958" spans="7:7" x14ac:dyDescent="0.3">
      <c r="G7958" s="53">
        <v>0</v>
      </c>
    </row>
    <row r="7959" spans="7:7" x14ac:dyDescent="0.3">
      <c r="G7959" s="53">
        <v>0</v>
      </c>
    </row>
    <row r="7960" spans="7:7" x14ac:dyDescent="0.3">
      <c r="G7960" s="53">
        <v>0</v>
      </c>
    </row>
    <row r="7961" spans="7:7" x14ac:dyDescent="0.3">
      <c r="G7961" s="53">
        <v>0</v>
      </c>
    </row>
    <row r="7962" spans="7:7" x14ac:dyDescent="0.3">
      <c r="G7962" s="53">
        <v>0</v>
      </c>
    </row>
    <row r="7963" spans="7:7" x14ac:dyDescent="0.3">
      <c r="G7963" s="53">
        <v>0</v>
      </c>
    </row>
    <row r="7964" spans="7:7" x14ac:dyDescent="0.3">
      <c r="G7964" s="53">
        <v>0</v>
      </c>
    </row>
    <row r="7965" spans="7:7" x14ac:dyDescent="0.3">
      <c r="G7965" s="53">
        <v>0</v>
      </c>
    </row>
    <row r="7966" spans="7:7" x14ac:dyDescent="0.3">
      <c r="G7966" s="53">
        <v>0</v>
      </c>
    </row>
    <row r="7967" spans="7:7" x14ac:dyDescent="0.3">
      <c r="G7967" s="53">
        <v>0</v>
      </c>
    </row>
    <row r="7968" spans="7:7" x14ac:dyDescent="0.3">
      <c r="G7968" s="53">
        <v>0</v>
      </c>
    </row>
    <row r="7969" spans="7:7" x14ac:dyDescent="0.3">
      <c r="G7969" s="53">
        <v>0</v>
      </c>
    </row>
    <row r="7970" spans="7:7" x14ac:dyDescent="0.3">
      <c r="G7970" s="53">
        <v>0</v>
      </c>
    </row>
    <row r="7971" spans="7:7" x14ac:dyDescent="0.3">
      <c r="G7971" s="53">
        <v>0</v>
      </c>
    </row>
    <row r="7972" spans="7:7" x14ac:dyDescent="0.3">
      <c r="G7972" s="53">
        <v>0</v>
      </c>
    </row>
    <row r="7973" spans="7:7" x14ac:dyDescent="0.3">
      <c r="G7973" s="53">
        <v>0</v>
      </c>
    </row>
    <row r="7974" spans="7:7" x14ac:dyDescent="0.3">
      <c r="G7974" s="53">
        <v>0</v>
      </c>
    </row>
    <row r="7975" spans="7:7" x14ac:dyDescent="0.3">
      <c r="G7975" s="53">
        <v>0</v>
      </c>
    </row>
    <row r="7976" spans="7:7" x14ac:dyDescent="0.3">
      <c r="G7976" s="53">
        <v>0</v>
      </c>
    </row>
    <row r="7977" spans="7:7" x14ac:dyDescent="0.3">
      <c r="G7977" s="53">
        <v>0</v>
      </c>
    </row>
    <row r="7978" spans="7:7" x14ac:dyDescent="0.3">
      <c r="G7978" s="53">
        <v>0</v>
      </c>
    </row>
    <row r="7979" spans="7:7" x14ac:dyDescent="0.3">
      <c r="G7979" s="53">
        <v>0</v>
      </c>
    </row>
    <row r="7980" spans="7:7" x14ac:dyDescent="0.3">
      <c r="G7980" s="53">
        <v>0</v>
      </c>
    </row>
    <row r="7981" spans="7:7" x14ac:dyDescent="0.3">
      <c r="G7981" s="53">
        <v>0</v>
      </c>
    </row>
    <row r="7982" spans="7:7" x14ac:dyDescent="0.3">
      <c r="G7982" s="53">
        <v>0</v>
      </c>
    </row>
    <row r="7983" spans="7:7" x14ac:dyDescent="0.3">
      <c r="G7983" s="53">
        <v>0</v>
      </c>
    </row>
    <row r="7984" spans="7:7" x14ac:dyDescent="0.3">
      <c r="G7984" s="53">
        <v>0</v>
      </c>
    </row>
    <row r="7985" spans="7:7" x14ac:dyDescent="0.3">
      <c r="G7985" s="53">
        <v>0</v>
      </c>
    </row>
    <row r="7986" spans="7:7" x14ac:dyDescent="0.3">
      <c r="G7986" s="53">
        <v>0</v>
      </c>
    </row>
    <row r="7987" spans="7:7" x14ac:dyDescent="0.3">
      <c r="G7987" s="53">
        <v>0</v>
      </c>
    </row>
    <row r="7988" spans="7:7" x14ac:dyDescent="0.3">
      <c r="G7988" s="53">
        <v>0</v>
      </c>
    </row>
    <row r="7989" spans="7:7" x14ac:dyDescent="0.3">
      <c r="G7989" s="53">
        <v>0</v>
      </c>
    </row>
    <row r="7990" spans="7:7" x14ac:dyDescent="0.3">
      <c r="G7990" s="53">
        <v>0</v>
      </c>
    </row>
    <row r="7991" spans="7:7" x14ac:dyDescent="0.3">
      <c r="G7991" s="53">
        <v>0</v>
      </c>
    </row>
    <row r="7992" spans="7:7" x14ac:dyDescent="0.3">
      <c r="G7992" s="53">
        <v>0</v>
      </c>
    </row>
    <row r="7993" spans="7:7" x14ac:dyDescent="0.3">
      <c r="G7993" s="53">
        <v>0</v>
      </c>
    </row>
    <row r="7994" spans="7:7" x14ac:dyDescent="0.3">
      <c r="G7994" s="53">
        <v>0</v>
      </c>
    </row>
    <row r="7995" spans="7:7" x14ac:dyDescent="0.3">
      <c r="G7995" s="53">
        <v>0</v>
      </c>
    </row>
    <row r="7996" spans="7:7" x14ac:dyDescent="0.3">
      <c r="G7996" s="53">
        <v>0</v>
      </c>
    </row>
    <row r="7997" spans="7:7" x14ac:dyDescent="0.3">
      <c r="G7997" s="53">
        <v>0</v>
      </c>
    </row>
    <row r="7998" spans="7:7" x14ac:dyDescent="0.3">
      <c r="G7998" s="53">
        <v>0</v>
      </c>
    </row>
    <row r="7999" spans="7:7" x14ac:dyDescent="0.3">
      <c r="G7999" s="53">
        <v>0</v>
      </c>
    </row>
    <row r="8000" spans="7:7" x14ac:dyDescent="0.3">
      <c r="G8000" s="53">
        <v>0</v>
      </c>
    </row>
    <row r="8001" spans="7:7" x14ac:dyDescent="0.3">
      <c r="G8001" s="53">
        <v>0</v>
      </c>
    </row>
    <row r="8002" spans="7:7" x14ac:dyDescent="0.3">
      <c r="G8002" s="53">
        <v>0</v>
      </c>
    </row>
    <row r="8003" spans="7:7" x14ac:dyDescent="0.3">
      <c r="G8003" s="53">
        <v>0</v>
      </c>
    </row>
    <row r="8004" spans="7:7" x14ac:dyDescent="0.3">
      <c r="G8004" s="53">
        <v>0</v>
      </c>
    </row>
    <row r="8005" spans="7:7" x14ac:dyDescent="0.3">
      <c r="G8005" s="53">
        <v>0</v>
      </c>
    </row>
    <row r="8006" spans="7:7" x14ac:dyDescent="0.3">
      <c r="G8006" s="53">
        <v>0</v>
      </c>
    </row>
    <row r="8007" spans="7:7" x14ac:dyDescent="0.3">
      <c r="G8007" s="53">
        <v>0</v>
      </c>
    </row>
    <row r="8008" spans="7:7" x14ac:dyDescent="0.3">
      <c r="G8008" s="53">
        <v>0</v>
      </c>
    </row>
    <row r="8009" spans="7:7" x14ac:dyDescent="0.3">
      <c r="G8009" s="53">
        <v>0</v>
      </c>
    </row>
    <row r="8010" spans="7:7" x14ac:dyDescent="0.3">
      <c r="G8010" s="53">
        <v>0</v>
      </c>
    </row>
    <row r="8011" spans="7:7" x14ac:dyDescent="0.3">
      <c r="G8011" s="53">
        <v>0</v>
      </c>
    </row>
    <row r="8012" spans="7:7" x14ac:dyDescent="0.3">
      <c r="G8012" s="53">
        <v>0</v>
      </c>
    </row>
    <row r="8013" spans="7:7" x14ac:dyDescent="0.3">
      <c r="G8013" s="53">
        <v>0</v>
      </c>
    </row>
    <row r="8014" spans="7:7" x14ac:dyDescent="0.3">
      <c r="G8014" s="53">
        <v>0</v>
      </c>
    </row>
    <row r="8015" spans="7:7" x14ac:dyDescent="0.3">
      <c r="G8015" s="53">
        <v>0</v>
      </c>
    </row>
    <row r="8016" spans="7:7" x14ac:dyDescent="0.3">
      <c r="G8016" s="53">
        <v>0</v>
      </c>
    </row>
    <row r="8017" spans="7:7" x14ac:dyDescent="0.3">
      <c r="G8017" s="53">
        <v>0</v>
      </c>
    </row>
    <row r="8018" spans="7:7" x14ac:dyDescent="0.3">
      <c r="G8018" s="53">
        <v>0</v>
      </c>
    </row>
    <row r="8019" spans="7:7" x14ac:dyDescent="0.3">
      <c r="G8019" s="53">
        <v>0</v>
      </c>
    </row>
    <row r="8020" spans="7:7" x14ac:dyDescent="0.3">
      <c r="G8020" s="53">
        <v>0</v>
      </c>
    </row>
    <row r="8021" spans="7:7" x14ac:dyDescent="0.3">
      <c r="G8021" s="53">
        <v>0</v>
      </c>
    </row>
    <row r="8022" spans="7:7" x14ac:dyDescent="0.3">
      <c r="G8022" s="53">
        <v>0</v>
      </c>
    </row>
    <row r="8023" spans="7:7" x14ac:dyDescent="0.3">
      <c r="G8023" s="53">
        <v>0</v>
      </c>
    </row>
    <row r="8024" spans="7:7" x14ac:dyDescent="0.3">
      <c r="G8024" s="53">
        <v>0</v>
      </c>
    </row>
    <row r="8025" spans="7:7" x14ac:dyDescent="0.3">
      <c r="G8025" s="53">
        <v>0</v>
      </c>
    </row>
    <row r="8026" spans="7:7" x14ac:dyDescent="0.3">
      <c r="G8026" s="53">
        <v>0</v>
      </c>
    </row>
    <row r="8027" spans="7:7" x14ac:dyDescent="0.3">
      <c r="G8027" s="53">
        <v>0</v>
      </c>
    </row>
    <row r="8028" spans="7:7" x14ac:dyDescent="0.3">
      <c r="G8028" s="53">
        <v>0</v>
      </c>
    </row>
    <row r="8029" spans="7:7" x14ac:dyDescent="0.3">
      <c r="G8029" s="53">
        <v>0</v>
      </c>
    </row>
    <row r="8030" spans="7:7" x14ac:dyDescent="0.3">
      <c r="G8030" s="53">
        <v>0</v>
      </c>
    </row>
    <row r="8031" spans="7:7" x14ac:dyDescent="0.3">
      <c r="G8031" s="53">
        <v>0</v>
      </c>
    </row>
    <row r="8032" spans="7:7" x14ac:dyDescent="0.3">
      <c r="G8032" s="53">
        <v>0</v>
      </c>
    </row>
    <row r="8033" spans="7:7" x14ac:dyDescent="0.3">
      <c r="G8033" s="53">
        <v>0</v>
      </c>
    </row>
    <row r="8034" spans="7:7" x14ac:dyDescent="0.3">
      <c r="G8034" s="53">
        <v>0</v>
      </c>
    </row>
    <row r="8035" spans="7:7" x14ac:dyDescent="0.3">
      <c r="G8035" s="53">
        <v>0</v>
      </c>
    </row>
    <row r="8036" spans="7:7" x14ac:dyDescent="0.3">
      <c r="G8036" s="53">
        <v>0</v>
      </c>
    </row>
    <row r="8037" spans="7:7" x14ac:dyDescent="0.3">
      <c r="G8037" s="53">
        <v>0</v>
      </c>
    </row>
    <row r="8038" spans="7:7" x14ac:dyDescent="0.3">
      <c r="G8038" s="53">
        <v>0</v>
      </c>
    </row>
    <row r="8039" spans="7:7" x14ac:dyDescent="0.3">
      <c r="G8039" s="53">
        <v>0</v>
      </c>
    </row>
    <row r="8040" spans="7:7" x14ac:dyDescent="0.3">
      <c r="G8040" s="53">
        <v>0</v>
      </c>
    </row>
    <row r="8041" spans="7:7" x14ac:dyDescent="0.3">
      <c r="G8041" s="53">
        <v>0</v>
      </c>
    </row>
    <row r="8042" spans="7:7" x14ac:dyDescent="0.3">
      <c r="G8042" s="53">
        <v>0</v>
      </c>
    </row>
    <row r="8043" spans="7:7" x14ac:dyDescent="0.3">
      <c r="G8043" s="53">
        <v>0</v>
      </c>
    </row>
    <row r="8044" spans="7:7" x14ac:dyDescent="0.3">
      <c r="G8044" s="53">
        <v>0</v>
      </c>
    </row>
    <row r="8045" spans="7:7" x14ac:dyDescent="0.3">
      <c r="G8045" s="53">
        <v>0</v>
      </c>
    </row>
    <row r="8046" spans="7:7" x14ac:dyDescent="0.3">
      <c r="G8046" s="53">
        <v>0</v>
      </c>
    </row>
    <row r="8047" spans="7:7" x14ac:dyDescent="0.3">
      <c r="G8047" s="53">
        <v>0</v>
      </c>
    </row>
    <row r="8048" spans="7:7" x14ac:dyDescent="0.3">
      <c r="G8048" s="53">
        <v>0</v>
      </c>
    </row>
    <row r="8049" spans="7:7" x14ac:dyDescent="0.3">
      <c r="G8049" s="53">
        <v>0</v>
      </c>
    </row>
    <row r="8050" spans="7:7" x14ac:dyDescent="0.3">
      <c r="G8050" s="53">
        <v>0</v>
      </c>
    </row>
    <row r="8051" spans="7:7" x14ac:dyDescent="0.3">
      <c r="G8051" s="53">
        <v>0</v>
      </c>
    </row>
    <row r="8052" spans="7:7" x14ac:dyDescent="0.3">
      <c r="G8052" s="53">
        <v>0</v>
      </c>
    </row>
    <row r="8053" spans="7:7" x14ac:dyDescent="0.3">
      <c r="G8053" s="53">
        <v>0</v>
      </c>
    </row>
    <row r="8054" spans="7:7" x14ac:dyDescent="0.3">
      <c r="G8054" s="53">
        <v>0</v>
      </c>
    </row>
    <row r="8055" spans="7:7" x14ac:dyDescent="0.3">
      <c r="G8055" s="53">
        <v>0</v>
      </c>
    </row>
    <row r="8056" spans="7:7" x14ac:dyDescent="0.3">
      <c r="G8056" s="53">
        <v>0</v>
      </c>
    </row>
    <row r="8057" spans="7:7" x14ac:dyDescent="0.3">
      <c r="G8057" s="53">
        <v>0</v>
      </c>
    </row>
    <row r="8058" spans="7:7" x14ac:dyDescent="0.3">
      <c r="G8058" s="53">
        <v>0</v>
      </c>
    </row>
    <row r="8059" spans="7:7" x14ac:dyDescent="0.3">
      <c r="G8059" s="53">
        <v>0</v>
      </c>
    </row>
    <row r="8060" spans="7:7" x14ac:dyDescent="0.3">
      <c r="G8060" s="53">
        <v>0</v>
      </c>
    </row>
    <row r="8061" spans="7:7" x14ac:dyDescent="0.3">
      <c r="G8061" s="53">
        <v>0</v>
      </c>
    </row>
    <row r="8062" spans="7:7" x14ac:dyDescent="0.3">
      <c r="G8062" s="53">
        <v>0</v>
      </c>
    </row>
    <row r="8063" spans="7:7" x14ac:dyDescent="0.3">
      <c r="G8063" s="53">
        <v>0</v>
      </c>
    </row>
    <row r="8064" spans="7:7" x14ac:dyDescent="0.3">
      <c r="G8064" s="53">
        <v>0</v>
      </c>
    </row>
    <row r="8065" spans="7:7" x14ac:dyDescent="0.3">
      <c r="G8065" s="53">
        <v>0</v>
      </c>
    </row>
    <row r="8066" spans="7:7" x14ac:dyDescent="0.3">
      <c r="G8066" s="53">
        <v>0</v>
      </c>
    </row>
    <row r="8067" spans="7:7" x14ac:dyDescent="0.3">
      <c r="G8067" s="53">
        <v>0</v>
      </c>
    </row>
    <row r="8068" spans="7:7" x14ac:dyDescent="0.3">
      <c r="G8068" s="53">
        <v>0</v>
      </c>
    </row>
    <row r="8069" spans="7:7" x14ac:dyDescent="0.3">
      <c r="G8069" s="53">
        <v>0</v>
      </c>
    </row>
    <row r="8070" spans="7:7" x14ac:dyDescent="0.3">
      <c r="G8070" s="53">
        <v>0</v>
      </c>
    </row>
    <row r="8071" spans="7:7" x14ac:dyDescent="0.3">
      <c r="G8071" s="53">
        <v>0</v>
      </c>
    </row>
    <row r="8072" spans="7:7" x14ac:dyDescent="0.3">
      <c r="G8072" s="53">
        <v>0</v>
      </c>
    </row>
    <row r="8073" spans="7:7" x14ac:dyDescent="0.3">
      <c r="G8073" s="53">
        <v>0</v>
      </c>
    </row>
    <row r="8074" spans="7:7" x14ac:dyDescent="0.3">
      <c r="G8074" s="53">
        <v>0</v>
      </c>
    </row>
    <row r="8075" spans="7:7" x14ac:dyDescent="0.3">
      <c r="G8075" s="53">
        <v>0</v>
      </c>
    </row>
    <row r="8076" spans="7:7" x14ac:dyDescent="0.3">
      <c r="G8076" s="53">
        <v>0</v>
      </c>
    </row>
    <row r="8077" spans="7:7" x14ac:dyDescent="0.3">
      <c r="G8077" s="53">
        <v>0</v>
      </c>
    </row>
    <row r="8078" spans="7:7" x14ac:dyDescent="0.3">
      <c r="G8078" s="53">
        <v>0</v>
      </c>
    </row>
    <row r="8079" spans="7:7" x14ac:dyDescent="0.3">
      <c r="G8079" s="53">
        <v>0</v>
      </c>
    </row>
    <row r="8080" spans="7:7" x14ac:dyDescent="0.3">
      <c r="G8080" s="53">
        <v>0</v>
      </c>
    </row>
    <row r="8081" spans="7:7" x14ac:dyDescent="0.3">
      <c r="G8081" s="53">
        <v>0</v>
      </c>
    </row>
    <row r="8082" spans="7:7" x14ac:dyDescent="0.3">
      <c r="G8082" s="53">
        <v>0</v>
      </c>
    </row>
    <row r="8083" spans="7:7" x14ac:dyDescent="0.3">
      <c r="G8083" s="53">
        <v>0</v>
      </c>
    </row>
    <row r="8084" spans="7:7" x14ac:dyDescent="0.3">
      <c r="G8084" s="53">
        <v>0</v>
      </c>
    </row>
    <row r="8085" spans="7:7" x14ac:dyDescent="0.3">
      <c r="G8085" s="53">
        <v>0</v>
      </c>
    </row>
    <row r="8086" spans="7:7" x14ac:dyDescent="0.3">
      <c r="G8086" s="53">
        <v>0</v>
      </c>
    </row>
    <row r="8087" spans="7:7" x14ac:dyDescent="0.3">
      <c r="G8087" s="53">
        <v>0</v>
      </c>
    </row>
    <row r="8088" spans="7:7" x14ac:dyDescent="0.3">
      <c r="G8088" s="53">
        <v>0</v>
      </c>
    </row>
    <row r="8089" spans="7:7" x14ac:dyDescent="0.3">
      <c r="G8089" s="53">
        <v>0</v>
      </c>
    </row>
    <row r="8090" spans="7:7" x14ac:dyDescent="0.3">
      <c r="G8090" s="53">
        <v>0</v>
      </c>
    </row>
    <row r="8091" spans="7:7" x14ac:dyDescent="0.3">
      <c r="G8091" s="53">
        <v>0</v>
      </c>
    </row>
    <row r="8092" spans="7:7" x14ac:dyDescent="0.3">
      <c r="G8092" s="53">
        <v>0</v>
      </c>
    </row>
    <row r="8093" spans="7:7" x14ac:dyDescent="0.3">
      <c r="G8093" s="53">
        <v>0</v>
      </c>
    </row>
    <row r="8094" spans="7:7" x14ac:dyDescent="0.3">
      <c r="G8094" s="53">
        <v>0</v>
      </c>
    </row>
    <row r="8095" spans="7:7" x14ac:dyDescent="0.3">
      <c r="G8095" s="53">
        <v>0</v>
      </c>
    </row>
    <row r="8096" spans="7:7" x14ac:dyDescent="0.3">
      <c r="G8096" s="53">
        <v>0</v>
      </c>
    </row>
    <row r="8097" spans="7:7" x14ac:dyDescent="0.3">
      <c r="G8097" s="53">
        <v>0</v>
      </c>
    </row>
    <row r="8098" spans="7:7" x14ac:dyDescent="0.3">
      <c r="G8098" s="53">
        <v>0</v>
      </c>
    </row>
    <row r="8099" spans="7:7" x14ac:dyDescent="0.3">
      <c r="G8099" s="53">
        <v>0</v>
      </c>
    </row>
    <row r="8100" spans="7:7" x14ac:dyDescent="0.3">
      <c r="G8100" s="53">
        <v>0</v>
      </c>
    </row>
    <row r="8101" spans="7:7" x14ac:dyDescent="0.3">
      <c r="G8101" s="53">
        <v>0</v>
      </c>
    </row>
    <row r="8102" spans="7:7" x14ac:dyDescent="0.3">
      <c r="G8102" s="53">
        <v>0</v>
      </c>
    </row>
    <row r="8103" spans="7:7" x14ac:dyDescent="0.3">
      <c r="G8103" s="53">
        <v>0</v>
      </c>
    </row>
    <row r="8104" spans="7:7" x14ac:dyDescent="0.3">
      <c r="G8104" s="53">
        <v>0</v>
      </c>
    </row>
    <row r="8105" spans="7:7" x14ac:dyDescent="0.3">
      <c r="G8105" s="53">
        <v>0</v>
      </c>
    </row>
    <row r="8106" spans="7:7" x14ac:dyDescent="0.3">
      <c r="G8106" s="53">
        <v>0</v>
      </c>
    </row>
    <row r="8107" spans="7:7" x14ac:dyDescent="0.3">
      <c r="G8107" s="53">
        <v>0</v>
      </c>
    </row>
    <row r="8108" spans="7:7" x14ac:dyDescent="0.3">
      <c r="G8108" s="53">
        <v>0</v>
      </c>
    </row>
    <row r="8109" spans="7:7" x14ac:dyDescent="0.3">
      <c r="G8109" s="53">
        <v>0</v>
      </c>
    </row>
    <row r="8110" spans="7:7" x14ac:dyDescent="0.3">
      <c r="G8110" s="53">
        <v>0</v>
      </c>
    </row>
    <row r="8111" spans="7:7" x14ac:dyDescent="0.3">
      <c r="G8111" s="53">
        <v>0</v>
      </c>
    </row>
    <row r="8112" spans="7:7" x14ac:dyDescent="0.3">
      <c r="G8112" s="53">
        <v>0</v>
      </c>
    </row>
    <row r="8113" spans="7:7" x14ac:dyDescent="0.3">
      <c r="G8113" s="53">
        <v>0</v>
      </c>
    </row>
    <row r="8114" spans="7:7" x14ac:dyDescent="0.3">
      <c r="G8114" s="53">
        <v>0</v>
      </c>
    </row>
    <row r="8115" spans="7:7" x14ac:dyDescent="0.3">
      <c r="G8115" s="53">
        <v>0</v>
      </c>
    </row>
    <row r="8116" spans="7:7" x14ac:dyDescent="0.3">
      <c r="G8116" s="53">
        <v>0</v>
      </c>
    </row>
    <row r="8117" spans="7:7" x14ac:dyDescent="0.3">
      <c r="G8117" s="53">
        <v>0</v>
      </c>
    </row>
    <row r="8118" spans="7:7" x14ac:dyDescent="0.3">
      <c r="G8118" s="53">
        <v>0</v>
      </c>
    </row>
    <row r="8119" spans="7:7" x14ac:dyDescent="0.3">
      <c r="G8119" s="53">
        <v>0</v>
      </c>
    </row>
    <row r="8120" spans="7:7" x14ac:dyDescent="0.3">
      <c r="G8120" s="53">
        <v>0</v>
      </c>
    </row>
    <row r="8121" spans="7:7" x14ac:dyDescent="0.3">
      <c r="G8121" s="53">
        <v>0</v>
      </c>
    </row>
    <row r="8122" spans="7:7" x14ac:dyDescent="0.3">
      <c r="G8122" s="53">
        <v>0</v>
      </c>
    </row>
    <row r="8123" spans="7:7" x14ac:dyDescent="0.3">
      <c r="G8123" s="53">
        <v>0</v>
      </c>
    </row>
    <row r="8124" spans="7:7" x14ac:dyDescent="0.3">
      <c r="G8124" s="53">
        <v>0</v>
      </c>
    </row>
    <row r="8125" spans="7:7" x14ac:dyDescent="0.3">
      <c r="G8125" s="53">
        <v>0</v>
      </c>
    </row>
    <row r="8126" spans="7:7" x14ac:dyDescent="0.3">
      <c r="G8126" s="53">
        <v>0</v>
      </c>
    </row>
    <row r="8127" spans="7:7" x14ac:dyDescent="0.3">
      <c r="G8127" s="53">
        <v>0</v>
      </c>
    </row>
    <row r="8128" spans="7:7" x14ac:dyDescent="0.3">
      <c r="G8128" s="53">
        <v>0</v>
      </c>
    </row>
    <row r="8129" spans="7:7" x14ac:dyDescent="0.3">
      <c r="G8129" s="53">
        <v>0</v>
      </c>
    </row>
    <row r="8130" spans="7:7" x14ac:dyDescent="0.3">
      <c r="G8130" s="53">
        <v>0</v>
      </c>
    </row>
    <row r="8131" spans="7:7" x14ac:dyDescent="0.3">
      <c r="G8131" s="53">
        <v>0</v>
      </c>
    </row>
    <row r="8132" spans="7:7" x14ac:dyDescent="0.3">
      <c r="G8132" s="53">
        <v>0</v>
      </c>
    </row>
    <row r="8133" spans="7:7" x14ac:dyDescent="0.3">
      <c r="G8133" s="53">
        <v>0</v>
      </c>
    </row>
    <row r="8134" spans="7:7" x14ac:dyDescent="0.3">
      <c r="G8134" s="53">
        <v>0</v>
      </c>
    </row>
    <row r="8135" spans="7:7" x14ac:dyDescent="0.3">
      <c r="G8135" s="53">
        <v>0</v>
      </c>
    </row>
    <row r="8136" spans="7:7" x14ac:dyDescent="0.3">
      <c r="G8136" s="53">
        <v>0</v>
      </c>
    </row>
    <row r="8137" spans="7:7" x14ac:dyDescent="0.3">
      <c r="G8137" s="53">
        <v>0</v>
      </c>
    </row>
    <row r="8138" spans="7:7" x14ac:dyDescent="0.3">
      <c r="G8138" s="53">
        <v>0</v>
      </c>
    </row>
    <row r="8139" spans="7:7" x14ac:dyDescent="0.3">
      <c r="G8139" s="53">
        <v>0</v>
      </c>
    </row>
    <row r="8140" spans="7:7" x14ac:dyDescent="0.3">
      <c r="G8140" s="53">
        <v>0</v>
      </c>
    </row>
    <row r="8141" spans="7:7" x14ac:dyDescent="0.3">
      <c r="G8141" s="53">
        <v>0</v>
      </c>
    </row>
    <row r="8142" spans="7:7" x14ac:dyDescent="0.3">
      <c r="G8142" s="53">
        <v>0</v>
      </c>
    </row>
    <row r="8143" spans="7:7" x14ac:dyDescent="0.3">
      <c r="G8143" s="53">
        <v>0</v>
      </c>
    </row>
    <row r="8144" spans="7:7" x14ac:dyDescent="0.3">
      <c r="G8144" s="53">
        <v>0</v>
      </c>
    </row>
    <row r="8145" spans="7:7" x14ac:dyDescent="0.3">
      <c r="G8145" s="53">
        <v>0</v>
      </c>
    </row>
    <row r="8146" spans="7:7" x14ac:dyDescent="0.3">
      <c r="G8146" s="53">
        <v>0</v>
      </c>
    </row>
    <row r="8147" spans="7:7" x14ac:dyDescent="0.3">
      <c r="G8147" s="53">
        <v>0</v>
      </c>
    </row>
    <row r="8148" spans="7:7" x14ac:dyDescent="0.3">
      <c r="G8148" s="53">
        <v>0</v>
      </c>
    </row>
    <row r="8149" spans="7:7" x14ac:dyDescent="0.3">
      <c r="G8149" s="53">
        <v>0</v>
      </c>
    </row>
    <row r="8150" spans="7:7" x14ac:dyDescent="0.3">
      <c r="G8150" s="53">
        <v>0</v>
      </c>
    </row>
    <row r="8151" spans="7:7" x14ac:dyDescent="0.3">
      <c r="G8151" s="53">
        <v>0</v>
      </c>
    </row>
    <row r="8152" spans="7:7" x14ac:dyDescent="0.3">
      <c r="G8152" s="53">
        <v>0</v>
      </c>
    </row>
    <row r="8153" spans="7:7" x14ac:dyDescent="0.3">
      <c r="G8153" s="53">
        <v>0</v>
      </c>
    </row>
    <row r="8154" spans="7:7" x14ac:dyDescent="0.3">
      <c r="G8154" s="53">
        <v>0</v>
      </c>
    </row>
    <row r="8155" spans="7:7" x14ac:dyDescent="0.3">
      <c r="G8155" s="53">
        <v>0</v>
      </c>
    </row>
    <row r="8156" spans="7:7" x14ac:dyDescent="0.3">
      <c r="G8156" s="53">
        <v>0</v>
      </c>
    </row>
    <row r="8157" spans="7:7" x14ac:dyDescent="0.3">
      <c r="G8157" s="53">
        <v>0</v>
      </c>
    </row>
    <row r="8158" spans="7:7" x14ac:dyDescent="0.3">
      <c r="G8158" s="53">
        <v>0</v>
      </c>
    </row>
    <row r="8159" spans="7:7" x14ac:dyDescent="0.3">
      <c r="G8159" s="53">
        <v>0</v>
      </c>
    </row>
    <row r="8160" spans="7:7" x14ac:dyDescent="0.3">
      <c r="G8160" s="53">
        <v>0</v>
      </c>
    </row>
    <row r="8161" spans="7:7" x14ac:dyDescent="0.3">
      <c r="G8161" s="53">
        <v>0</v>
      </c>
    </row>
    <row r="8162" spans="7:7" x14ac:dyDescent="0.3">
      <c r="G8162" s="53">
        <v>0</v>
      </c>
    </row>
    <row r="8163" spans="7:7" x14ac:dyDescent="0.3">
      <c r="G8163" s="53">
        <v>0</v>
      </c>
    </row>
    <row r="8164" spans="7:7" x14ac:dyDescent="0.3">
      <c r="G8164" s="53">
        <v>0</v>
      </c>
    </row>
    <row r="8165" spans="7:7" x14ac:dyDescent="0.3">
      <c r="G8165" s="53">
        <v>0</v>
      </c>
    </row>
    <row r="8166" spans="7:7" x14ac:dyDescent="0.3">
      <c r="G8166" s="53">
        <v>0</v>
      </c>
    </row>
    <row r="8167" spans="7:7" x14ac:dyDescent="0.3">
      <c r="G8167" s="53">
        <v>0</v>
      </c>
    </row>
    <row r="8168" spans="7:7" x14ac:dyDescent="0.3">
      <c r="G8168" s="53">
        <v>0</v>
      </c>
    </row>
    <row r="8169" spans="7:7" x14ac:dyDescent="0.3">
      <c r="G8169" s="53">
        <v>0</v>
      </c>
    </row>
    <row r="8170" spans="7:7" x14ac:dyDescent="0.3">
      <c r="G8170" s="53">
        <v>0</v>
      </c>
    </row>
    <row r="8171" spans="7:7" x14ac:dyDescent="0.3">
      <c r="G8171" s="53">
        <v>0</v>
      </c>
    </row>
    <row r="8172" spans="7:7" x14ac:dyDescent="0.3">
      <c r="G8172" s="53">
        <v>0</v>
      </c>
    </row>
    <row r="8173" spans="7:7" x14ac:dyDescent="0.3">
      <c r="G8173" s="53">
        <v>0</v>
      </c>
    </row>
    <row r="8174" spans="7:7" x14ac:dyDescent="0.3">
      <c r="G8174" s="53">
        <v>0</v>
      </c>
    </row>
    <row r="8175" spans="7:7" x14ac:dyDescent="0.3">
      <c r="G8175" s="53">
        <v>0</v>
      </c>
    </row>
    <row r="8176" spans="7:7" x14ac:dyDescent="0.3">
      <c r="G8176" s="53">
        <v>0</v>
      </c>
    </row>
    <row r="8177" spans="7:7" x14ac:dyDescent="0.3">
      <c r="G8177" s="53">
        <v>0</v>
      </c>
    </row>
    <row r="8178" spans="7:7" x14ac:dyDescent="0.3">
      <c r="G8178" s="53">
        <v>0</v>
      </c>
    </row>
    <row r="8179" spans="7:7" x14ac:dyDescent="0.3">
      <c r="G8179" s="53">
        <v>0</v>
      </c>
    </row>
    <row r="8180" spans="7:7" x14ac:dyDescent="0.3">
      <c r="G8180" s="53">
        <v>0</v>
      </c>
    </row>
    <row r="8181" spans="7:7" x14ac:dyDescent="0.3">
      <c r="G8181" s="53">
        <v>0</v>
      </c>
    </row>
    <row r="8182" spans="7:7" x14ac:dyDescent="0.3">
      <c r="G8182" s="53">
        <v>0</v>
      </c>
    </row>
    <row r="8183" spans="7:7" x14ac:dyDescent="0.3">
      <c r="G8183" s="53">
        <v>0</v>
      </c>
    </row>
    <row r="8184" spans="7:7" x14ac:dyDescent="0.3">
      <c r="G8184" s="53">
        <v>0</v>
      </c>
    </row>
    <row r="8185" spans="7:7" x14ac:dyDescent="0.3">
      <c r="G8185" s="53">
        <v>0</v>
      </c>
    </row>
    <row r="8186" spans="7:7" x14ac:dyDescent="0.3">
      <c r="G8186" s="53">
        <v>0</v>
      </c>
    </row>
    <row r="8187" spans="7:7" x14ac:dyDescent="0.3">
      <c r="G8187" s="53">
        <v>0</v>
      </c>
    </row>
    <row r="8188" spans="7:7" x14ac:dyDescent="0.3">
      <c r="G8188" s="53">
        <v>0</v>
      </c>
    </row>
    <row r="8189" spans="7:7" x14ac:dyDescent="0.3">
      <c r="G8189" s="53">
        <v>0</v>
      </c>
    </row>
    <row r="8190" spans="7:7" x14ac:dyDescent="0.3">
      <c r="G8190" s="53">
        <v>0</v>
      </c>
    </row>
    <row r="8191" spans="7:7" x14ac:dyDescent="0.3">
      <c r="G8191" s="53">
        <v>0</v>
      </c>
    </row>
    <row r="8192" spans="7:7" x14ac:dyDescent="0.3">
      <c r="G8192" s="53">
        <v>0</v>
      </c>
    </row>
    <row r="8193" spans="7:7" x14ac:dyDescent="0.3">
      <c r="G8193" s="53">
        <v>0</v>
      </c>
    </row>
    <row r="8194" spans="7:7" x14ac:dyDescent="0.3">
      <c r="G8194" s="53">
        <v>0</v>
      </c>
    </row>
    <row r="8195" spans="7:7" x14ac:dyDescent="0.3">
      <c r="G8195" s="53">
        <v>0</v>
      </c>
    </row>
    <row r="8196" spans="7:7" x14ac:dyDescent="0.3">
      <c r="G8196" s="53">
        <v>0</v>
      </c>
    </row>
    <row r="8197" spans="7:7" x14ac:dyDescent="0.3">
      <c r="G8197" s="53">
        <v>0</v>
      </c>
    </row>
    <row r="8198" spans="7:7" x14ac:dyDescent="0.3">
      <c r="G8198" s="53">
        <v>0</v>
      </c>
    </row>
    <row r="8199" spans="7:7" x14ac:dyDescent="0.3">
      <c r="G8199" s="53">
        <v>0</v>
      </c>
    </row>
    <row r="8200" spans="7:7" x14ac:dyDescent="0.3">
      <c r="G8200" s="53">
        <v>0</v>
      </c>
    </row>
    <row r="8201" spans="7:7" x14ac:dyDescent="0.3">
      <c r="G8201" s="53">
        <v>0</v>
      </c>
    </row>
    <row r="8202" spans="7:7" x14ac:dyDescent="0.3">
      <c r="G8202" s="53">
        <v>0</v>
      </c>
    </row>
    <row r="8203" spans="7:7" x14ac:dyDescent="0.3">
      <c r="G8203" s="53">
        <v>0</v>
      </c>
    </row>
    <row r="8204" spans="7:7" x14ac:dyDescent="0.3">
      <c r="G8204" s="53">
        <v>0</v>
      </c>
    </row>
    <row r="8205" spans="7:7" x14ac:dyDescent="0.3">
      <c r="G8205" s="53">
        <v>0</v>
      </c>
    </row>
    <row r="8206" spans="7:7" x14ac:dyDescent="0.3">
      <c r="G8206" s="53">
        <v>0</v>
      </c>
    </row>
    <row r="8207" spans="7:7" x14ac:dyDescent="0.3">
      <c r="G8207" s="53">
        <v>0</v>
      </c>
    </row>
    <row r="8208" spans="7:7" x14ac:dyDescent="0.3">
      <c r="G8208" s="53">
        <v>0</v>
      </c>
    </row>
    <row r="8209" spans="7:7" x14ac:dyDescent="0.3">
      <c r="G8209" s="53">
        <v>0</v>
      </c>
    </row>
    <row r="8210" spans="7:7" x14ac:dyDescent="0.3">
      <c r="G8210" s="53">
        <v>0</v>
      </c>
    </row>
    <row r="8211" spans="7:7" x14ac:dyDescent="0.3">
      <c r="G8211" s="53">
        <v>0</v>
      </c>
    </row>
    <row r="8212" spans="7:7" x14ac:dyDescent="0.3">
      <c r="G8212" s="53">
        <v>0</v>
      </c>
    </row>
    <row r="8213" spans="7:7" x14ac:dyDescent="0.3">
      <c r="G8213" s="53">
        <v>0</v>
      </c>
    </row>
    <row r="8214" spans="7:7" x14ac:dyDescent="0.3">
      <c r="G8214" s="53">
        <v>0</v>
      </c>
    </row>
    <row r="8215" spans="7:7" x14ac:dyDescent="0.3">
      <c r="G8215" s="53">
        <v>0</v>
      </c>
    </row>
    <row r="8216" spans="7:7" x14ac:dyDescent="0.3">
      <c r="G8216" s="53">
        <v>0</v>
      </c>
    </row>
    <row r="8217" spans="7:7" x14ac:dyDescent="0.3">
      <c r="G8217" s="53">
        <v>0</v>
      </c>
    </row>
    <row r="8218" spans="7:7" x14ac:dyDescent="0.3">
      <c r="G8218" s="53">
        <v>0</v>
      </c>
    </row>
    <row r="8219" spans="7:7" x14ac:dyDescent="0.3">
      <c r="G8219" s="53">
        <v>0</v>
      </c>
    </row>
    <row r="8220" spans="7:7" x14ac:dyDescent="0.3">
      <c r="G8220" s="53">
        <v>0</v>
      </c>
    </row>
    <row r="8221" spans="7:7" x14ac:dyDescent="0.3">
      <c r="G8221" s="53">
        <v>0</v>
      </c>
    </row>
    <row r="8222" spans="7:7" x14ac:dyDescent="0.3">
      <c r="G8222" s="53">
        <v>0</v>
      </c>
    </row>
    <row r="8223" spans="7:7" x14ac:dyDescent="0.3">
      <c r="G8223" s="53">
        <v>0</v>
      </c>
    </row>
    <row r="8224" spans="7:7" x14ac:dyDescent="0.3">
      <c r="G8224" s="53">
        <v>0</v>
      </c>
    </row>
    <row r="8225" spans="7:7" x14ac:dyDescent="0.3">
      <c r="G8225" s="53">
        <v>0</v>
      </c>
    </row>
    <row r="8226" spans="7:7" x14ac:dyDescent="0.3">
      <c r="G8226" s="53">
        <v>0</v>
      </c>
    </row>
    <row r="8227" spans="7:7" x14ac:dyDescent="0.3">
      <c r="G8227" s="53">
        <v>0</v>
      </c>
    </row>
    <row r="8228" spans="7:7" x14ac:dyDescent="0.3">
      <c r="G8228" s="53">
        <v>0</v>
      </c>
    </row>
    <row r="8229" spans="7:7" x14ac:dyDescent="0.3">
      <c r="G8229" s="53">
        <v>0</v>
      </c>
    </row>
    <row r="8230" spans="7:7" x14ac:dyDescent="0.3">
      <c r="G8230" s="53">
        <v>0</v>
      </c>
    </row>
    <row r="8231" spans="7:7" x14ac:dyDescent="0.3">
      <c r="G8231" s="53">
        <v>0</v>
      </c>
    </row>
    <row r="8232" spans="7:7" x14ac:dyDescent="0.3">
      <c r="G8232" s="53">
        <v>0</v>
      </c>
    </row>
    <row r="8233" spans="7:7" x14ac:dyDescent="0.3">
      <c r="G8233" s="53">
        <v>0</v>
      </c>
    </row>
    <row r="8234" spans="7:7" x14ac:dyDescent="0.3">
      <c r="G8234" s="53">
        <v>0</v>
      </c>
    </row>
    <row r="8235" spans="7:7" x14ac:dyDescent="0.3">
      <c r="G8235" s="53">
        <v>0</v>
      </c>
    </row>
    <row r="8236" spans="7:7" x14ac:dyDescent="0.3">
      <c r="G8236" s="53">
        <v>0</v>
      </c>
    </row>
    <row r="8237" spans="7:7" x14ac:dyDescent="0.3">
      <c r="G8237" s="53">
        <v>0</v>
      </c>
    </row>
    <row r="8238" spans="7:7" x14ac:dyDescent="0.3">
      <c r="G8238" s="53">
        <v>0</v>
      </c>
    </row>
    <row r="8239" spans="7:7" x14ac:dyDescent="0.3">
      <c r="G8239" s="53">
        <v>0</v>
      </c>
    </row>
    <row r="8240" spans="7:7" x14ac:dyDescent="0.3">
      <c r="G8240" s="53">
        <v>0</v>
      </c>
    </row>
    <row r="8241" spans="7:7" x14ac:dyDescent="0.3">
      <c r="G8241" s="53">
        <v>0</v>
      </c>
    </row>
    <row r="8242" spans="7:7" x14ac:dyDescent="0.3">
      <c r="G8242" s="53">
        <v>0</v>
      </c>
    </row>
    <row r="8243" spans="7:7" x14ac:dyDescent="0.3">
      <c r="G8243" s="53">
        <v>0</v>
      </c>
    </row>
    <row r="8244" spans="7:7" x14ac:dyDescent="0.3">
      <c r="G8244" s="53">
        <v>0</v>
      </c>
    </row>
    <row r="8245" spans="7:7" x14ac:dyDescent="0.3">
      <c r="G8245" s="53">
        <v>0</v>
      </c>
    </row>
    <row r="8246" spans="7:7" x14ac:dyDescent="0.3">
      <c r="G8246" s="53">
        <v>0</v>
      </c>
    </row>
    <row r="8247" spans="7:7" x14ac:dyDescent="0.3">
      <c r="G8247" s="53">
        <v>0</v>
      </c>
    </row>
    <row r="8248" spans="7:7" x14ac:dyDescent="0.3">
      <c r="G8248" s="53">
        <v>0</v>
      </c>
    </row>
    <row r="8249" spans="7:7" x14ac:dyDescent="0.3">
      <c r="G8249" s="53">
        <v>0</v>
      </c>
    </row>
    <row r="8250" spans="7:7" x14ac:dyDescent="0.3">
      <c r="G8250" s="53">
        <v>0</v>
      </c>
    </row>
    <row r="8251" spans="7:7" x14ac:dyDescent="0.3">
      <c r="G8251" s="53">
        <v>0</v>
      </c>
    </row>
    <row r="8252" spans="7:7" x14ac:dyDescent="0.3">
      <c r="G8252" s="53">
        <v>0</v>
      </c>
    </row>
    <row r="8253" spans="7:7" x14ac:dyDescent="0.3">
      <c r="G8253" s="53">
        <v>0</v>
      </c>
    </row>
    <row r="8254" spans="7:7" x14ac:dyDescent="0.3">
      <c r="G8254" s="53">
        <v>0</v>
      </c>
    </row>
    <row r="8255" spans="7:7" x14ac:dyDescent="0.3">
      <c r="G8255" s="53">
        <v>0</v>
      </c>
    </row>
    <row r="8256" spans="7:7" x14ac:dyDescent="0.3">
      <c r="G8256" s="53">
        <v>0</v>
      </c>
    </row>
    <row r="8257" spans="7:7" x14ac:dyDescent="0.3">
      <c r="G8257" s="53">
        <v>0</v>
      </c>
    </row>
    <row r="8258" spans="7:7" x14ac:dyDescent="0.3">
      <c r="G8258" s="53">
        <v>0</v>
      </c>
    </row>
    <row r="8259" spans="7:7" x14ac:dyDescent="0.3">
      <c r="G8259" s="53">
        <v>0</v>
      </c>
    </row>
    <row r="8260" spans="7:7" x14ac:dyDescent="0.3">
      <c r="G8260" s="53">
        <v>0</v>
      </c>
    </row>
    <row r="8261" spans="7:7" x14ac:dyDescent="0.3">
      <c r="G8261" s="53">
        <v>0</v>
      </c>
    </row>
    <row r="8262" spans="7:7" x14ac:dyDescent="0.3">
      <c r="G8262" s="53">
        <v>0</v>
      </c>
    </row>
    <row r="8263" spans="7:7" x14ac:dyDescent="0.3">
      <c r="G8263" s="53">
        <v>0</v>
      </c>
    </row>
    <row r="8264" spans="7:7" x14ac:dyDescent="0.3">
      <c r="G8264" s="53">
        <v>0</v>
      </c>
    </row>
    <row r="8265" spans="7:7" x14ac:dyDescent="0.3">
      <c r="G8265" s="53">
        <v>0</v>
      </c>
    </row>
    <row r="8266" spans="7:7" x14ac:dyDescent="0.3">
      <c r="G8266" s="53">
        <v>0</v>
      </c>
    </row>
    <row r="8267" spans="7:7" x14ac:dyDescent="0.3">
      <c r="G8267" s="53">
        <v>0</v>
      </c>
    </row>
    <row r="8268" spans="7:7" x14ac:dyDescent="0.3">
      <c r="G8268" s="53">
        <v>0</v>
      </c>
    </row>
    <row r="8269" spans="7:7" x14ac:dyDescent="0.3">
      <c r="G8269" s="53">
        <v>0</v>
      </c>
    </row>
    <row r="8270" spans="7:7" x14ac:dyDescent="0.3">
      <c r="G8270" s="53">
        <v>0</v>
      </c>
    </row>
    <row r="8271" spans="7:7" x14ac:dyDescent="0.3">
      <c r="G8271" s="53">
        <v>0</v>
      </c>
    </row>
    <row r="8272" spans="7:7" x14ac:dyDescent="0.3">
      <c r="G8272" s="53">
        <v>0</v>
      </c>
    </row>
    <row r="8273" spans="7:7" x14ac:dyDescent="0.3">
      <c r="G8273" s="53">
        <v>0</v>
      </c>
    </row>
    <row r="8274" spans="7:7" x14ac:dyDescent="0.3">
      <c r="G8274" s="53">
        <v>0</v>
      </c>
    </row>
    <row r="8275" spans="7:7" x14ac:dyDescent="0.3">
      <c r="G8275" s="53">
        <v>0</v>
      </c>
    </row>
    <row r="8276" spans="7:7" x14ac:dyDescent="0.3">
      <c r="G8276" s="53">
        <v>0</v>
      </c>
    </row>
    <row r="8277" spans="7:7" x14ac:dyDescent="0.3">
      <c r="G8277" s="53">
        <v>0</v>
      </c>
    </row>
    <row r="8278" spans="7:7" x14ac:dyDescent="0.3">
      <c r="G8278" s="53">
        <v>0</v>
      </c>
    </row>
    <row r="8279" spans="7:7" x14ac:dyDescent="0.3">
      <c r="G8279" s="53">
        <v>0</v>
      </c>
    </row>
    <row r="8280" spans="7:7" x14ac:dyDescent="0.3">
      <c r="G8280" s="53">
        <v>0</v>
      </c>
    </row>
    <row r="8281" spans="7:7" x14ac:dyDescent="0.3">
      <c r="G8281" s="53">
        <v>0</v>
      </c>
    </row>
    <row r="8282" spans="7:7" x14ac:dyDescent="0.3">
      <c r="G8282" s="53">
        <v>0</v>
      </c>
    </row>
    <row r="8283" spans="7:7" x14ac:dyDescent="0.3">
      <c r="G8283" s="53">
        <v>0</v>
      </c>
    </row>
    <row r="8284" spans="7:7" x14ac:dyDescent="0.3">
      <c r="G8284" s="53">
        <v>0</v>
      </c>
    </row>
    <row r="8285" spans="7:7" x14ac:dyDescent="0.3">
      <c r="G8285" s="53">
        <v>0</v>
      </c>
    </row>
    <row r="8286" spans="7:7" x14ac:dyDescent="0.3">
      <c r="G8286" s="53">
        <v>0</v>
      </c>
    </row>
    <row r="8287" spans="7:7" x14ac:dyDescent="0.3">
      <c r="G8287" s="53">
        <v>0</v>
      </c>
    </row>
    <row r="8288" spans="7:7" x14ac:dyDescent="0.3">
      <c r="G8288" s="53">
        <v>0</v>
      </c>
    </row>
    <row r="8289" spans="7:7" x14ac:dyDescent="0.3">
      <c r="G8289" s="53">
        <v>0</v>
      </c>
    </row>
    <row r="8290" spans="7:7" x14ac:dyDescent="0.3">
      <c r="G8290" s="53">
        <v>0</v>
      </c>
    </row>
    <row r="8291" spans="7:7" x14ac:dyDescent="0.3">
      <c r="G8291" s="53">
        <v>0</v>
      </c>
    </row>
    <row r="8292" spans="7:7" x14ac:dyDescent="0.3">
      <c r="G8292" s="53">
        <v>0</v>
      </c>
    </row>
    <row r="8293" spans="7:7" x14ac:dyDescent="0.3">
      <c r="G8293" s="53">
        <v>0</v>
      </c>
    </row>
    <row r="8294" spans="7:7" x14ac:dyDescent="0.3">
      <c r="G8294" s="53">
        <v>0</v>
      </c>
    </row>
    <row r="8295" spans="7:7" x14ac:dyDescent="0.3">
      <c r="G8295" s="53">
        <v>0</v>
      </c>
    </row>
    <row r="8296" spans="7:7" x14ac:dyDescent="0.3">
      <c r="G8296" s="53">
        <v>0</v>
      </c>
    </row>
    <row r="8297" spans="7:7" x14ac:dyDescent="0.3">
      <c r="G8297" s="53">
        <v>0</v>
      </c>
    </row>
    <row r="8298" spans="7:7" x14ac:dyDescent="0.3">
      <c r="G8298" s="53">
        <v>0</v>
      </c>
    </row>
    <row r="8299" spans="7:7" x14ac:dyDescent="0.3">
      <c r="G8299" s="53">
        <v>0</v>
      </c>
    </row>
    <row r="8300" spans="7:7" x14ac:dyDescent="0.3">
      <c r="G8300" s="53">
        <v>0</v>
      </c>
    </row>
    <row r="8301" spans="7:7" x14ac:dyDescent="0.3">
      <c r="G8301" s="53">
        <v>0</v>
      </c>
    </row>
    <row r="8302" spans="7:7" x14ac:dyDescent="0.3">
      <c r="G8302" s="53">
        <v>0</v>
      </c>
    </row>
    <row r="8303" spans="7:7" x14ac:dyDescent="0.3">
      <c r="G8303" s="53">
        <v>0</v>
      </c>
    </row>
    <row r="8304" spans="7:7" x14ac:dyDescent="0.3">
      <c r="G8304" s="53">
        <v>0</v>
      </c>
    </row>
    <row r="8305" spans="7:7" x14ac:dyDescent="0.3">
      <c r="G8305" s="53">
        <v>0</v>
      </c>
    </row>
    <row r="8306" spans="7:7" x14ac:dyDescent="0.3">
      <c r="G8306" s="53">
        <v>0</v>
      </c>
    </row>
    <row r="8307" spans="7:7" x14ac:dyDescent="0.3">
      <c r="G8307" s="53">
        <v>0</v>
      </c>
    </row>
    <row r="8308" spans="7:7" x14ac:dyDescent="0.3">
      <c r="G8308" s="53">
        <v>0</v>
      </c>
    </row>
    <row r="8309" spans="7:7" x14ac:dyDescent="0.3">
      <c r="G8309" s="53">
        <v>0</v>
      </c>
    </row>
    <row r="8310" spans="7:7" x14ac:dyDescent="0.3">
      <c r="G8310" s="53">
        <v>0</v>
      </c>
    </row>
    <row r="8311" spans="7:7" x14ac:dyDescent="0.3">
      <c r="G8311" s="53">
        <v>0</v>
      </c>
    </row>
    <row r="8312" spans="7:7" x14ac:dyDescent="0.3">
      <c r="G8312" s="53">
        <v>0</v>
      </c>
    </row>
    <row r="8313" spans="7:7" x14ac:dyDescent="0.3">
      <c r="G8313" s="53">
        <v>0</v>
      </c>
    </row>
    <row r="8314" spans="7:7" x14ac:dyDescent="0.3">
      <c r="G8314" s="53">
        <v>0</v>
      </c>
    </row>
    <row r="8315" spans="7:7" x14ac:dyDescent="0.3">
      <c r="G8315" s="53">
        <v>0</v>
      </c>
    </row>
    <row r="8316" spans="7:7" x14ac:dyDescent="0.3">
      <c r="G8316" s="53">
        <v>0</v>
      </c>
    </row>
    <row r="8317" spans="7:7" x14ac:dyDescent="0.3">
      <c r="G8317" s="53">
        <v>0</v>
      </c>
    </row>
    <row r="8318" spans="7:7" x14ac:dyDescent="0.3">
      <c r="G8318" s="53">
        <v>0</v>
      </c>
    </row>
    <row r="8319" spans="7:7" x14ac:dyDescent="0.3">
      <c r="G8319" s="53">
        <v>0</v>
      </c>
    </row>
    <row r="8320" spans="7:7" x14ac:dyDescent="0.3">
      <c r="G8320" s="53">
        <v>0</v>
      </c>
    </row>
    <row r="8321" spans="7:7" x14ac:dyDescent="0.3">
      <c r="G8321" s="53">
        <v>0</v>
      </c>
    </row>
    <row r="8322" spans="7:7" x14ac:dyDescent="0.3">
      <c r="G8322" s="53">
        <v>0</v>
      </c>
    </row>
    <row r="8323" spans="7:7" x14ac:dyDescent="0.3">
      <c r="G8323" s="53">
        <v>0</v>
      </c>
    </row>
    <row r="8324" spans="7:7" x14ac:dyDescent="0.3">
      <c r="G8324" s="53">
        <v>0</v>
      </c>
    </row>
    <row r="8325" spans="7:7" x14ac:dyDescent="0.3">
      <c r="G8325" s="53">
        <v>0</v>
      </c>
    </row>
    <row r="8326" spans="7:7" x14ac:dyDescent="0.3">
      <c r="G8326" s="53">
        <v>0</v>
      </c>
    </row>
    <row r="8327" spans="7:7" x14ac:dyDescent="0.3">
      <c r="G8327" s="53">
        <v>0</v>
      </c>
    </row>
    <row r="8328" spans="7:7" x14ac:dyDescent="0.3">
      <c r="G8328" s="53">
        <v>0</v>
      </c>
    </row>
    <row r="8329" spans="7:7" x14ac:dyDescent="0.3">
      <c r="G8329" s="53">
        <v>0</v>
      </c>
    </row>
    <row r="8330" spans="7:7" x14ac:dyDescent="0.3">
      <c r="G8330" s="53">
        <v>0</v>
      </c>
    </row>
    <row r="8331" spans="7:7" x14ac:dyDescent="0.3">
      <c r="G8331" s="53">
        <v>0</v>
      </c>
    </row>
    <row r="8332" spans="7:7" x14ac:dyDescent="0.3">
      <c r="G8332" s="53">
        <v>0</v>
      </c>
    </row>
    <row r="8333" spans="7:7" x14ac:dyDescent="0.3">
      <c r="G8333" s="53">
        <v>0</v>
      </c>
    </row>
    <row r="8334" spans="7:7" x14ac:dyDescent="0.3">
      <c r="G8334" s="53">
        <v>0</v>
      </c>
    </row>
    <row r="8335" spans="7:7" x14ac:dyDescent="0.3">
      <c r="G8335" s="53">
        <v>0</v>
      </c>
    </row>
    <row r="8336" spans="7:7" x14ac:dyDescent="0.3">
      <c r="G8336" s="53">
        <v>0</v>
      </c>
    </row>
    <row r="8337" spans="7:7" x14ac:dyDescent="0.3">
      <c r="G8337" s="53">
        <v>0</v>
      </c>
    </row>
    <row r="8338" spans="7:7" x14ac:dyDescent="0.3">
      <c r="G8338" s="53">
        <v>0</v>
      </c>
    </row>
    <row r="8339" spans="7:7" x14ac:dyDescent="0.3">
      <c r="G8339" s="53">
        <v>0</v>
      </c>
    </row>
    <row r="8340" spans="7:7" x14ac:dyDescent="0.3">
      <c r="G8340" s="53">
        <v>0</v>
      </c>
    </row>
    <row r="8341" spans="7:7" x14ac:dyDescent="0.3">
      <c r="G8341" s="53">
        <v>0</v>
      </c>
    </row>
    <row r="8342" spans="7:7" x14ac:dyDescent="0.3">
      <c r="G8342" s="53">
        <v>0</v>
      </c>
    </row>
    <row r="8343" spans="7:7" x14ac:dyDescent="0.3">
      <c r="G8343" s="53">
        <v>0</v>
      </c>
    </row>
    <row r="8344" spans="7:7" x14ac:dyDescent="0.3">
      <c r="G8344" s="53">
        <v>0</v>
      </c>
    </row>
    <row r="8345" spans="7:7" x14ac:dyDescent="0.3">
      <c r="G8345" s="53">
        <v>0</v>
      </c>
    </row>
    <row r="8346" spans="7:7" x14ac:dyDescent="0.3">
      <c r="G8346" s="53">
        <v>0</v>
      </c>
    </row>
    <row r="8347" spans="7:7" x14ac:dyDescent="0.3">
      <c r="G8347" s="53">
        <v>0</v>
      </c>
    </row>
    <row r="8348" spans="7:7" x14ac:dyDescent="0.3">
      <c r="G8348" s="53">
        <v>0</v>
      </c>
    </row>
    <row r="8349" spans="7:7" x14ac:dyDescent="0.3">
      <c r="G8349" s="53">
        <v>0</v>
      </c>
    </row>
    <row r="8350" spans="7:7" x14ac:dyDescent="0.3">
      <c r="G8350" s="53">
        <v>0</v>
      </c>
    </row>
    <row r="8351" spans="7:7" x14ac:dyDescent="0.3">
      <c r="G8351" s="53">
        <v>0</v>
      </c>
    </row>
    <row r="8352" spans="7:7" x14ac:dyDescent="0.3">
      <c r="G8352" s="53">
        <v>0</v>
      </c>
    </row>
    <row r="8353" spans="7:7" x14ac:dyDescent="0.3">
      <c r="G8353" s="53">
        <v>0</v>
      </c>
    </row>
    <row r="8354" spans="7:7" x14ac:dyDescent="0.3">
      <c r="G8354" s="53">
        <v>0</v>
      </c>
    </row>
    <row r="8355" spans="7:7" x14ac:dyDescent="0.3">
      <c r="G8355" s="53">
        <v>0</v>
      </c>
    </row>
    <row r="8356" spans="7:7" x14ac:dyDescent="0.3">
      <c r="G8356" s="53">
        <v>0</v>
      </c>
    </row>
    <row r="8357" spans="7:7" x14ac:dyDescent="0.3">
      <c r="G8357" s="53">
        <v>0</v>
      </c>
    </row>
    <row r="8358" spans="7:7" x14ac:dyDescent="0.3">
      <c r="G8358" s="53">
        <v>0</v>
      </c>
    </row>
    <row r="8359" spans="7:7" x14ac:dyDescent="0.3">
      <c r="G8359" s="53">
        <v>0</v>
      </c>
    </row>
    <row r="8360" spans="7:7" x14ac:dyDescent="0.3">
      <c r="G8360" s="53">
        <v>0</v>
      </c>
    </row>
    <row r="8361" spans="7:7" x14ac:dyDescent="0.3">
      <c r="G8361" s="53">
        <v>0</v>
      </c>
    </row>
    <row r="8362" spans="7:7" x14ac:dyDescent="0.3">
      <c r="G8362" s="53">
        <v>0</v>
      </c>
    </row>
    <row r="8363" spans="7:7" x14ac:dyDescent="0.3">
      <c r="G8363" s="53">
        <v>0</v>
      </c>
    </row>
    <row r="8364" spans="7:7" x14ac:dyDescent="0.3">
      <c r="G8364" s="53">
        <v>0</v>
      </c>
    </row>
    <row r="8365" spans="7:7" x14ac:dyDescent="0.3">
      <c r="G8365" s="53">
        <v>0</v>
      </c>
    </row>
    <row r="8366" spans="7:7" x14ac:dyDescent="0.3">
      <c r="G8366" s="53">
        <v>0</v>
      </c>
    </row>
    <row r="8367" spans="7:7" x14ac:dyDescent="0.3">
      <c r="G8367" s="53">
        <v>0</v>
      </c>
    </row>
    <row r="8368" spans="7:7" x14ac:dyDescent="0.3">
      <c r="G8368" s="53">
        <v>0</v>
      </c>
    </row>
    <row r="8369" spans="7:7" x14ac:dyDescent="0.3">
      <c r="G8369" s="53">
        <v>0</v>
      </c>
    </row>
    <row r="8370" spans="7:7" x14ac:dyDescent="0.3">
      <c r="G8370" s="53">
        <v>0</v>
      </c>
    </row>
    <row r="8371" spans="7:7" x14ac:dyDescent="0.3">
      <c r="G8371" s="53">
        <v>0</v>
      </c>
    </row>
    <row r="8372" spans="7:7" x14ac:dyDescent="0.3">
      <c r="G8372" s="53">
        <v>0</v>
      </c>
    </row>
    <row r="8373" spans="7:7" x14ac:dyDescent="0.3">
      <c r="G8373" s="53">
        <v>0</v>
      </c>
    </row>
    <row r="8374" spans="7:7" x14ac:dyDescent="0.3">
      <c r="G8374" s="53">
        <v>0</v>
      </c>
    </row>
    <row r="8375" spans="7:7" x14ac:dyDescent="0.3">
      <c r="G8375" s="53">
        <v>0</v>
      </c>
    </row>
    <row r="8376" spans="7:7" x14ac:dyDescent="0.3">
      <c r="G8376" s="53">
        <v>0</v>
      </c>
    </row>
    <row r="8377" spans="7:7" x14ac:dyDescent="0.3">
      <c r="G8377" s="53">
        <v>0</v>
      </c>
    </row>
    <row r="8378" spans="7:7" x14ac:dyDescent="0.3">
      <c r="G8378" s="53">
        <v>0</v>
      </c>
    </row>
    <row r="8379" spans="7:7" x14ac:dyDescent="0.3">
      <c r="G8379" s="53">
        <v>0</v>
      </c>
    </row>
    <row r="8380" spans="7:7" x14ac:dyDescent="0.3">
      <c r="G8380" s="53">
        <v>0</v>
      </c>
    </row>
    <row r="8381" spans="7:7" x14ac:dyDescent="0.3">
      <c r="G8381" s="53">
        <v>0</v>
      </c>
    </row>
    <row r="8382" spans="7:7" x14ac:dyDescent="0.3">
      <c r="G8382" s="53">
        <v>0</v>
      </c>
    </row>
    <row r="8383" spans="7:7" x14ac:dyDescent="0.3">
      <c r="G8383" s="53">
        <v>0</v>
      </c>
    </row>
    <row r="8384" spans="7:7" x14ac:dyDescent="0.3">
      <c r="G8384" s="53">
        <v>0</v>
      </c>
    </row>
    <row r="8385" spans="7:7" x14ac:dyDescent="0.3">
      <c r="G8385" s="53">
        <v>0</v>
      </c>
    </row>
    <row r="8386" spans="7:7" x14ac:dyDescent="0.3">
      <c r="G8386" s="53">
        <v>0</v>
      </c>
    </row>
    <row r="8387" spans="7:7" x14ac:dyDescent="0.3">
      <c r="G8387" s="53">
        <v>0</v>
      </c>
    </row>
    <row r="8388" spans="7:7" x14ac:dyDescent="0.3">
      <c r="G8388" s="53">
        <v>0</v>
      </c>
    </row>
    <row r="8389" spans="7:7" x14ac:dyDescent="0.3">
      <c r="G8389" s="53">
        <v>0</v>
      </c>
    </row>
    <row r="8390" spans="7:7" x14ac:dyDescent="0.3">
      <c r="G8390" s="53">
        <v>0</v>
      </c>
    </row>
    <row r="8391" spans="7:7" x14ac:dyDescent="0.3">
      <c r="G8391" s="53">
        <v>0</v>
      </c>
    </row>
    <row r="8392" spans="7:7" x14ac:dyDescent="0.3">
      <c r="G8392" s="53">
        <v>0</v>
      </c>
    </row>
    <row r="8393" spans="7:7" x14ac:dyDescent="0.3">
      <c r="G8393" s="53">
        <v>0</v>
      </c>
    </row>
    <row r="8394" spans="7:7" x14ac:dyDescent="0.3">
      <c r="G8394" s="53">
        <v>0</v>
      </c>
    </row>
    <row r="8395" spans="7:7" x14ac:dyDescent="0.3">
      <c r="G8395" s="53">
        <v>0</v>
      </c>
    </row>
    <row r="8396" spans="7:7" x14ac:dyDescent="0.3">
      <c r="G8396" s="53">
        <v>0</v>
      </c>
    </row>
    <row r="8397" spans="7:7" x14ac:dyDescent="0.3">
      <c r="G8397" s="53">
        <v>0</v>
      </c>
    </row>
    <row r="8398" spans="7:7" x14ac:dyDescent="0.3">
      <c r="G8398" s="53">
        <v>0</v>
      </c>
    </row>
    <row r="8399" spans="7:7" x14ac:dyDescent="0.3">
      <c r="G8399" s="53">
        <v>0</v>
      </c>
    </row>
    <row r="8400" spans="7:7" x14ac:dyDescent="0.3">
      <c r="G8400" s="53">
        <v>0</v>
      </c>
    </row>
    <row r="8401" spans="7:7" x14ac:dyDescent="0.3">
      <c r="G8401" s="53">
        <v>0</v>
      </c>
    </row>
    <row r="8402" spans="7:7" x14ac:dyDescent="0.3">
      <c r="G8402" s="53">
        <v>0</v>
      </c>
    </row>
    <row r="8403" spans="7:7" x14ac:dyDescent="0.3">
      <c r="G8403" s="53">
        <v>0</v>
      </c>
    </row>
    <row r="8404" spans="7:7" x14ac:dyDescent="0.3">
      <c r="G8404" s="53">
        <v>0</v>
      </c>
    </row>
    <row r="8405" spans="7:7" x14ac:dyDescent="0.3">
      <c r="G8405" s="53">
        <v>0</v>
      </c>
    </row>
    <row r="8406" spans="7:7" x14ac:dyDescent="0.3">
      <c r="G8406" s="53">
        <v>0</v>
      </c>
    </row>
    <row r="8407" spans="7:7" x14ac:dyDescent="0.3">
      <c r="G8407" s="53">
        <v>0</v>
      </c>
    </row>
    <row r="8408" spans="7:7" x14ac:dyDescent="0.3">
      <c r="G8408" s="53">
        <v>0</v>
      </c>
    </row>
    <row r="8409" spans="7:7" x14ac:dyDescent="0.3">
      <c r="G8409" s="53">
        <v>0</v>
      </c>
    </row>
    <row r="8410" spans="7:7" x14ac:dyDescent="0.3">
      <c r="G8410" s="53">
        <v>0</v>
      </c>
    </row>
    <row r="8411" spans="7:7" x14ac:dyDescent="0.3">
      <c r="G8411" s="53">
        <v>0</v>
      </c>
    </row>
    <row r="8412" spans="7:7" x14ac:dyDescent="0.3">
      <c r="G8412" s="53">
        <v>0</v>
      </c>
    </row>
    <row r="8413" spans="7:7" x14ac:dyDescent="0.3">
      <c r="G8413" s="53">
        <v>0</v>
      </c>
    </row>
    <row r="8414" spans="7:7" x14ac:dyDescent="0.3">
      <c r="G8414" s="53">
        <v>0</v>
      </c>
    </row>
    <row r="8415" spans="7:7" x14ac:dyDescent="0.3">
      <c r="G8415" s="53">
        <v>0</v>
      </c>
    </row>
    <row r="8416" spans="7:7" x14ac:dyDescent="0.3">
      <c r="G8416" s="53">
        <v>0</v>
      </c>
    </row>
    <row r="8417" spans="7:7" x14ac:dyDescent="0.3">
      <c r="G8417" s="53">
        <v>0</v>
      </c>
    </row>
    <row r="8418" spans="7:7" x14ac:dyDescent="0.3">
      <c r="G8418" s="53">
        <v>0</v>
      </c>
    </row>
    <row r="8419" spans="7:7" x14ac:dyDescent="0.3">
      <c r="G8419" s="53">
        <v>0</v>
      </c>
    </row>
    <row r="8420" spans="7:7" x14ac:dyDescent="0.3">
      <c r="G8420" s="53">
        <v>0</v>
      </c>
    </row>
    <row r="8421" spans="7:7" x14ac:dyDescent="0.3">
      <c r="G8421" s="53">
        <v>0</v>
      </c>
    </row>
    <row r="8422" spans="7:7" x14ac:dyDescent="0.3">
      <c r="G8422" s="53">
        <v>0</v>
      </c>
    </row>
    <row r="8423" spans="7:7" x14ac:dyDescent="0.3">
      <c r="G8423" s="53">
        <v>0</v>
      </c>
    </row>
    <row r="8424" spans="7:7" x14ac:dyDescent="0.3">
      <c r="G8424" s="53">
        <v>0</v>
      </c>
    </row>
    <row r="8425" spans="7:7" x14ac:dyDescent="0.3">
      <c r="G8425" s="53">
        <v>0</v>
      </c>
    </row>
    <row r="8426" spans="7:7" x14ac:dyDescent="0.3">
      <c r="G8426" s="53">
        <v>0</v>
      </c>
    </row>
    <row r="8427" spans="7:7" x14ac:dyDescent="0.3">
      <c r="G8427" s="53">
        <v>0</v>
      </c>
    </row>
    <row r="8428" spans="7:7" x14ac:dyDescent="0.3">
      <c r="G8428" s="53">
        <v>0</v>
      </c>
    </row>
    <row r="8429" spans="7:7" x14ac:dyDescent="0.3">
      <c r="G8429" s="53">
        <v>0</v>
      </c>
    </row>
    <row r="8430" spans="7:7" x14ac:dyDescent="0.3">
      <c r="G8430" s="53">
        <v>0</v>
      </c>
    </row>
    <row r="8431" spans="7:7" x14ac:dyDescent="0.3">
      <c r="G8431" s="53">
        <v>0</v>
      </c>
    </row>
    <row r="8432" spans="7:7" x14ac:dyDescent="0.3">
      <c r="G8432" s="53">
        <v>0</v>
      </c>
    </row>
    <row r="8433" spans="7:7" x14ac:dyDescent="0.3">
      <c r="G8433" s="53">
        <v>0</v>
      </c>
    </row>
    <row r="8434" spans="7:7" x14ac:dyDescent="0.3">
      <c r="G8434" s="53">
        <v>0</v>
      </c>
    </row>
    <row r="8435" spans="7:7" x14ac:dyDescent="0.3">
      <c r="G8435" s="53">
        <v>0</v>
      </c>
    </row>
    <row r="8436" spans="7:7" x14ac:dyDescent="0.3">
      <c r="G8436" s="53">
        <v>0</v>
      </c>
    </row>
    <row r="8437" spans="7:7" x14ac:dyDescent="0.3">
      <c r="G8437" s="53">
        <v>0</v>
      </c>
    </row>
    <row r="8438" spans="7:7" x14ac:dyDescent="0.3">
      <c r="G8438" s="53">
        <v>0</v>
      </c>
    </row>
    <row r="8439" spans="7:7" x14ac:dyDescent="0.3">
      <c r="G8439" s="53">
        <v>0</v>
      </c>
    </row>
    <row r="8440" spans="7:7" x14ac:dyDescent="0.3">
      <c r="G8440" s="53">
        <v>0</v>
      </c>
    </row>
    <row r="8441" spans="7:7" x14ac:dyDescent="0.3">
      <c r="G8441" s="53">
        <v>0</v>
      </c>
    </row>
    <row r="8442" spans="7:7" x14ac:dyDescent="0.3">
      <c r="G8442" s="53">
        <v>0</v>
      </c>
    </row>
    <row r="8443" spans="7:7" x14ac:dyDescent="0.3">
      <c r="G8443" s="53">
        <v>0</v>
      </c>
    </row>
    <row r="8444" spans="7:7" x14ac:dyDescent="0.3">
      <c r="G8444" s="53">
        <v>0</v>
      </c>
    </row>
    <row r="8445" spans="7:7" x14ac:dyDescent="0.3">
      <c r="G8445" s="53">
        <v>0</v>
      </c>
    </row>
    <row r="8446" spans="7:7" x14ac:dyDescent="0.3">
      <c r="G8446" s="53">
        <v>0</v>
      </c>
    </row>
    <row r="8447" spans="7:7" x14ac:dyDescent="0.3">
      <c r="G8447" s="53">
        <v>0</v>
      </c>
    </row>
    <row r="8448" spans="7:7" x14ac:dyDescent="0.3">
      <c r="G8448" s="53">
        <v>0</v>
      </c>
    </row>
    <row r="8449" spans="7:7" x14ac:dyDescent="0.3">
      <c r="G8449" s="53">
        <v>0</v>
      </c>
    </row>
    <row r="8450" spans="7:7" x14ac:dyDescent="0.3">
      <c r="G8450" s="53">
        <v>0</v>
      </c>
    </row>
    <row r="8451" spans="7:7" x14ac:dyDescent="0.3">
      <c r="G8451" s="53">
        <v>0</v>
      </c>
    </row>
    <row r="8452" spans="7:7" x14ac:dyDescent="0.3">
      <c r="G8452" s="53">
        <v>0</v>
      </c>
    </row>
    <row r="8453" spans="7:7" x14ac:dyDescent="0.3">
      <c r="G8453" s="53">
        <v>0</v>
      </c>
    </row>
    <row r="8454" spans="7:7" x14ac:dyDescent="0.3">
      <c r="G8454" s="53">
        <v>0</v>
      </c>
    </row>
    <row r="8455" spans="7:7" x14ac:dyDescent="0.3">
      <c r="G8455" s="53">
        <v>0</v>
      </c>
    </row>
    <row r="8456" spans="7:7" x14ac:dyDescent="0.3">
      <c r="G8456" s="53">
        <v>0</v>
      </c>
    </row>
    <row r="8457" spans="7:7" x14ac:dyDescent="0.3">
      <c r="G8457" s="53">
        <v>0</v>
      </c>
    </row>
    <row r="8458" spans="7:7" x14ac:dyDescent="0.3">
      <c r="G8458" s="53">
        <v>0</v>
      </c>
    </row>
    <row r="8459" spans="7:7" x14ac:dyDescent="0.3">
      <c r="G8459" s="53">
        <v>0</v>
      </c>
    </row>
    <row r="8460" spans="7:7" x14ac:dyDescent="0.3">
      <c r="G8460" s="53">
        <v>0</v>
      </c>
    </row>
    <row r="8461" spans="7:7" x14ac:dyDescent="0.3">
      <c r="G8461" s="53">
        <v>0</v>
      </c>
    </row>
    <row r="8462" spans="7:7" x14ac:dyDescent="0.3">
      <c r="G8462" s="53">
        <v>0</v>
      </c>
    </row>
    <row r="8463" spans="7:7" x14ac:dyDescent="0.3">
      <c r="G8463" s="53">
        <v>0</v>
      </c>
    </row>
    <row r="8464" spans="7:7" x14ac:dyDescent="0.3">
      <c r="G8464" s="53">
        <v>0</v>
      </c>
    </row>
    <row r="8465" spans="7:7" x14ac:dyDescent="0.3">
      <c r="G8465" s="53">
        <v>0</v>
      </c>
    </row>
    <row r="8466" spans="7:7" x14ac:dyDescent="0.3">
      <c r="G8466" s="53">
        <v>0</v>
      </c>
    </row>
    <row r="8467" spans="7:7" x14ac:dyDescent="0.3">
      <c r="G8467" s="53">
        <v>0</v>
      </c>
    </row>
    <row r="8468" spans="7:7" x14ac:dyDescent="0.3">
      <c r="G8468" s="53">
        <v>0</v>
      </c>
    </row>
    <row r="8469" spans="7:7" x14ac:dyDescent="0.3">
      <c r="G8469" s="53">
        <v>0</v>
      </c>
    </row>
    <row r="8470" spans="7:7" x14ac:dyDescent="0.3">
      <c r="G8470" s="53">
        <v>0</v>
      </c>
    </row>
    <row r="8471" spans="7:7" x14ac:dyDescent="0.3">
      <c r="G8471" s="53">
        <v>0</v>
      </c>
    </row>
    <row r="8472" spans="7:7" x14ac:dyDescent="0.3">
      <c r="G8472" s="53">
        <v>0</v>
      </c>
    </row>
    <row r="8473" spans="7:7" x14ac:dyDescent="0.3">
      <c r="G8473" s="53">
        <v>0</v>
      </c>
    </row>
    <row r="8474" spans="7:7" x14ac:dyDescent="0.3">
      <c r="G8474" s="53">
        <v>0</v>
      </c>
    </row>
    <row r="8475" spans="7:7" x14ac:dyDescent="0.3">
      <c r="G8475" s="53">
        <v>0</v>
      </c>
    </row>
    <row r="8476" spans="7:7" x14ac:dyDescent="0.3">
      <c r="G8476" s="53">
        <v>0</v>
      </c>
    </row>
    <row r="8477" spans="7:7" x14ac:dyDescent="0.3">
      <c r="G8477" s="53">
        <v>0</v>
      </c>
    </row>
    <row r="8478" spans="7:7" x14ac:dyDescent="0.3">
      <c r="G8478" s="53">
        <v>0</v>
      </c>
    </row>
    <row r="8479" spans="7:7" x14ac:dyDescent="0.3">
      <c r="G8479" s="53">
        <v>0</v>
      </c>
    </row>
    <row r="8480" spans="7:7" x14ac:dyDescent="0.3">
      <c r="G8480" s="53">
        <v>0</v>
      </c>
    </row>
    <row r="8481" spans="7:7" x14ac:dyDescent="0.3">
      <c r="G8481" s="53">
        <v>0</v>
      </c>
    </row>
    <row r="8482" spans="7:7" x14ac:dyDescent="0.3">
      <c r="G8482" s="53">
        <v>0</v>
      </c>
    </row>
    <row r="8483" spans="7:7" x14ac:dyDescent="0.3">
      <c r="G8483" s="53">
        <v>0</v>
      </c>
    </row>
    <row r="8484" spans="7:7" x14ac:dyDescent="0.3">
      <c r="G8484" s="53">
        <v>0</v>
      </c>
    </row>
    <row r="8485" spans="7:7" x14ac:dyDescent="0.3">
      <c r="G8485" s="53">
        <v>0</v>
      </c>
    </row>
    <row r="8486" spans="7:7" x14ac:dyDescent="0.3">
      <c r="G8486" s="53">
        <v>0</v>
      </c>
    </row>
    <row r="8487" spans="7:7" x14ac:dyDescent="0.3">
      <c r="G8487" s="53">
        <v>0</v>
      </c>
    </row>
    <row r="8488" spans="7:7" x14ac:dyDescent="0.3">
      <c r="G8488" s="53">
        <v>0</v>
      </c>
    </row>
    <row r="8489" spans="7:7" x14ac:dyDescent="0.3">
      <c r="G8489" s="53">
        <v>0</v>
      </c>
    </row>
    <row r="8490" spans="7:7" x14ac:dyDescent="0.3">
      <c r="G8490" s="53">
        <v>0</v>
      </c>
    </row>
    <row r="8491" spans="7:7" x14ac:dyDescent="0.3">
      <c r="G8491" s="53">
        <v>0</v>
      </c>
    </row>
    <row r="8492" spans="7:7" x14ac:dyDescent="0.3">
      <c r="G8492" s="53">
        <v>0</v>
      </c>
    </row>
    <row r="8493" spans="7:7" x14ac:dyDescent="0.3">
      <c r="G8493" s="53">
        <v>0</v>
      </c>
    </row>
    <row r="8494" spans="7:7" x14ac:dyDescent="0.3">
      <c r="G8494" s="53">
        <v>0</v>
      </c>
    </row>
    <row r="8495" spans="7:7" x14ac:dyDescent="0.3">
      <c r="G8495" s="53">
        <v>0</v>
      </c>
    </row>
    <row r="8496" spans="7:7" x14ac:dyDescent="0.3">
      <c r="G8496" s="53">
        <v>0</v>
      </c>
    </row>
    <row r="8497" spans="7:7" x14ac:dyDescent="0.3">
      <c r="G8497" s="53">
        <v>0</v>
      </c>
    </row>
    <row r="8498" spans="7:7" x14ac:dyDescent="0.3">
      <c r="G8498" s="53">
        <v>0</v>
      </c>
    </row>
    <row r="8499" spans="7:7" x14ac:dyDescent="0.3">
      <c r="G8499" s="53">
        <v>0</v>
      </c>
    </row>
    <row r="8500" spans="7:7" x14ac:dyDescent="0.3">
      <c r="G8500" s="53">
        <v>0</v>
      </c>
    </row>
    <row r="8501" spans="7:7" x14ac:dyDescent="0.3">
      <c r="G8501" s="53">
        <v>0</v>
      </c>
    </row>
    <row r="8502" spans="7:7" x14ac:dyDescent="0.3">
      <c r="G8502" s="53">
        <v>0</v>
      </c>
    </row>
    <row r="8503" spans="7:7" x14ac:dyDescent="0.3">
      <c r="G8503" s="53">
        <v>0</v>
      </c>
    </row>
    <row r="8504" spans="7:7" x14ac:dyDescent="0.3">
      <c r="G8504" s="53">
        <v>0</v>
      </c>
    </row>
    <row r="8505" spans="7:7" x14ac:dyDescent="0.3">
      <c r="G8505" s="53">
        <v>0</v>
      </c>
    </row>
    <row r="8506" spans="7:7" x14ac:dyDescent="0.3">
      <c r="G8506" s="53">
        <v>0</v>
      </c>
    </row>
    <row r="8507" spans="7:7" x14ac:dyDescent="0.3">
      <c r="G8507" s="53">
        <v>0</v>
      </c>
    </row>
    <row r="8508" spans="7:7" x14ac:dyDescent="0.3">
      <c r="G8508" s="53">
        <v>0</v>
      </c>
    </row>
    <row r="8509" spans="7:7" x14ac:dyDescent="0.3">
      <c r="G8509" s="53">
        <v>0</v>
      </c>
    </row>
    <row r="8510" spans="7:7" x14ac:dyDescent="0.3">
      <c r="G8510" s="53">
        <v>0</v>
      </c>
    </row>
    <row r="8511" spans="7:7" x14ac:dyDescent="0.3">
      <c r="G8511" s="53">
        <v>0</v>
      </c>
    </row>
    <row r="8512" spans="7:7" x14ac:dyDescent="0.3">
      <c r="G8512" s="53">
        <v>0</v>
      </c>
    </row>
    <row r="8513" spans="7:7" x14ac:dyDescent="0.3">
      <c r="G8513" s="53">
        <v>0</v>
      </c>
    </row>
    <row r="8514" spans="7:7" x14ac:dyDescent="0.3">
      <c r="G8514" s="53">
        <v>0</v>
      </c>
    </row>
    <row r="8515" spans="7:7" x14ac:dyDescent="0.3">
      <c r="G8515" s="53">
        <v>0</v>
      </c>
    </row>
    <row r="8516" spans="7:7" x14ac:dyDescent="0.3">
      <c r="G8516" s="53">
        <v>0</v>
      </c>
    </row>
    <row r="8517" spans="7:7" x14ac:dyDescent="0.3">
      <c r="G8517" s="53">
        <v>0</v>
      </c>
    </row>
    <row r="8518" spans="7:7" x14ac:dyDescent="0.3">
      <c r="G8518" s="53">
        <v>0</v>
      </c>
    </row>
    <row r="8519" spans="7:7" x14ac:dyDescent="0.3">
      <c r="G8519" s="53">
        <v>0</v>
      </c>
    </row>
    <row r="8520" spans="7:7" x14ac:dyDescent="0.3">
      <c r="G8520" s="53">
        <v>0</v>
      </c>
    </row>
    <row r="8521" spans="7:7" x14ac:dyDescent="0.3">
      <c r="G8521" s="53">
        <v>0</v>
      </c>
    </row>
    <row r="8522" spans="7:7" x14ac:dyDescent="0.3">
      <c r="G8522" s="53">
        <v>0</v>
      </c>
    </row>
    <row r="8523" spans="7:7" x14ac:dyDescent="0.3">
      <c r="G8523" s="53">
        <v>0</v>
      </c>
    </row>
    <row r="8524" spans="7:7" x14ac:dyDescent="0.3">
      <c r="G8524" s="53">
        <v>0</v>
      </c>
    </row>
    <row r="8525" spans="7:7" x14ac:dyDescent="0.3">
      <c r="G8525" s="53">
        <v>0</v>
      </c>
    </row>
    <row r="8526" spans="7:7" x14ac:dyDescent="0.3">
      <c r="G8526" s="53">
        <v>0</v>
      </c>
    </row>
    <row r="8527" spans="7:7" x14ac:dyDescent="0.3">
      <c r="G8527" s="53">
        <v>0</v>
      </c>
    </row>
    <row r="8528" spans="7:7" x14ac:dyDescent="0.3">
      <c r="G8528" s="53">
        <v>0</v>
      </c>
    </row>
    <row r="8529" spans="7:7" x14ac:dyDescent="0.3">
      <c r="G8529" s="53">
        <v>0</v>
      </c>
    </row>
    <row r="8530" spans="7:7" x14ac:dyDescent="0.3">
      <c r="G8530" s="53">
        <v>0</v>
      </c>
    </row>
    <row r="8531" spans="7:7" x14ac:dyDescent="0.3">
      <c r="G8531" s="53">
        <v>0</v>
      </c>
    </row>
    <row r="8532" spans="7:7" x14ac:dyDescent="0.3">
      <c r="G8532" s="53">
        <v>0</v>
      </c>
    </row>
    <row r="8533" spans="7:7" x14ac:dyDescent="0.3">
      <c r="G8533" s="53">
        <v>0</v>
      </c>
    </row>
    <row r="8534" spans="7:7" x14ac:dyDescent="0.3">
      <c r="G8534" s="53">
        <v>0</v>
      </c>
    </row>
    <row r="8535" spans="7:7" x14ac:dyDescent="0.3">
      <c r="G8535" s="53">
        <v>0</v>
      </c>
    </row>
    <row r="8536" spans="7:7" x14ac:dyDescent="0.3">
      <c r="G8536" s="53">
        <v>0</v>
      </c>
    </row>
    <row r="8537" spans="7:7" x14ac:dyDescent="0.3">
      <c r="G8537" s="53">
        <v>0</v>
      </c>
    </row>
    <row r="8538" spans="7:7" x14ac:dyDescent="0.3">
      <c r="G8538" s="53">
        <v>0</v>
      </c>
    </row>
    <row r="8539" spans="7:7" x14ac:dyDescent="0.3">
      <c r="G8539" s="53">
        <v>0</v>
      </c>
    </row>
    <row r="8540" spans="7:7" x14ac:dyDescent="0.3">
      <c r="G8540" s="53">
        <v>0</v>
      </c>
    </row>
    <row r="8541" spans="7:7" x14ac:dyDescent="0.3">
      <c r="G8541" s="53">
        <v>0</v>
      </c>
    </row>
    <row r="8542" spans="7:7" x14ac:dyDescent="0.3">
      <c r="G8542" s="53">
        <v>0</v>
      </c>
    </row>
    <row r="8543" spans="7:7" x14ac:dyDescent="0.3">
      <c r="G8543" s="53">
        <v>0</v>
      </c>
    </row>
    <row r="8544" spans="7:7" x14ac:dyDescent="0.3">
      <c r="G8544" s="53">
        <v>0</v>
      </c>
    </row>
    <row r="8545" spans="7:7" x14ac:dyDescent="0.3">
      <c r="G8545" s="53">
        <v>0</v>
      </c>
    </row>
    <row r="8546" spans="7:7" x14ac:dyDescent="0.3">
      <c r="G8546" s="53">
        <v>0</v>
      </c>
    </row>
    <row r="8547" spans="7:7" x14ac:dyDescent="0.3">
      <c r="G8547" s="53">
        <v>0</v>
      </c>
    </row>
    <row r="8548" spans="7:7" x14ac:dyDescent="0.3">
      <c r="G8548" s="53">
        <v>0</v>
      </c>
    </row>
    <row r="8549" spans="7:7" x14ac:dyDescent="0.3">
      <c r="G8549" s="53">
        <v>0</v>
      </c>
    </row>
    <row r="8550" spans="7:7" x14ac:dyDescent="0.3">
      <c r="G8550" s="53">
        <v>0</v>
      </c>
    </row>
    <row r="8551" spans="7:7" x14ac:dyDescent="0.3">
      <c r="G8551" s="53">
        <v>0</v>
      </c>
    </row>
    <row r="8552" spans="7:7" x14ac:dyDescent="0.3">
      <c r="G8552" s="53">
        <v>0</v>
      </c>
    </row>
    <row r="8553" spans="7:7" x14ac:dyDescent="0.3">
      <c r="G8553" s="53">
        <v>0</v>
      </c>
    </row>
    <row r="8554" spans="7:7" x14ac:dyDescent="0.3">
      <c r="G8554" s="53">
        <v>0</v>
      </c>
    </row>
    <row r="8555" spans="7:7" x14ac:dyDescent="0.3">
      <c r="G8555" s="53">
        <v>0</v>
      </c>
    </row>
    <row r="8556" spans="7:7" x14ac:dyDescent="0.3">
      <c r="G8556" s="53">
        <v>0</v>
      </c>
    </row>
    <row r="8557" spans="7:7" x14ac:dyDescent="0.3">
      <c r="G8557" s="53">
        <v>0</v>
      </c>
    </row>
    <row r="8558" spans="7:7" x14ac:dyDescent="0.3">
      <c r="G8558" s="53">
        <v>0</v>
      </c>
    </row>
    <row r="8559" spans="7:7" x14ac:dyDescent="0.3">
      <c r="G8559" s="53">
        <v>0</v>
      </c>
    </row>
    <row r="8560" spans="7:7" x14ac:dyDescent="0.3">
      <c r="G8560" s="53">
        <v>0</v>
      </c>
    </row>
    <row r="8561" spans="7:7" x14ac:dyDescent="0.3">
      <c r="G8561" s="53">
        <v>0</v>
      </c>
    </row>
    <row r="8562" spans="7:7" x14ac:dyDescent="0.3">
      <c r="G8562" s="53">
        <v>0</v>
      </c>
    </row>
    <row r="8563" spans="7:7" x14ac:dyDescent="0.3">
      <c r="G8563" s="53">
        <v>0</v>
      </c>
    </row>
    <row r="8564" spans="7:7" x14ac:dyDescent="0.3">
      <c r="G8564" s="53">
        <v>0</v>
      </c>
    </row>
    <row r="8565" spans="7:7" x14ac:dyDescent="0.3">
      <c r="G8565" s="53">
        <v>0</v>
      </c>
    </row>
    <row r="8566" spans="7:7" x14ac:dyDescent="0.3">
      <c r="G8566" s="53">
        <v>0</v>
      </c>
    </row>
    <row r="8567" spans="7:7" x14ac:dyDescent="0.3">
      <c r="G8567" s="53">
        <v>0</v>
      </c>
    </row>
    <row r="8568" spans="7:7" x14ac:dyDescent="0.3">
      <c r="G8568" s="53">
        <v>0</v>
      </c>
    </row>
    <row r="8569" spans="7:7" x14ac:dyDescent="0.3">
      <c r="G8569" s="53">
        <v>0</v>
      </c>
    </row>
    <row r="8570" spans="7:7" x14ac:dyDescent="0.3">
      <c r="G8570" s="53">
        <v>0</v>
      </c>
    </row>
    <row r="8571" spans="7:7" x14ac:dyDescent="0.3">
      <c r="G8571" s="53">
        <v>0</v>
      </c>
    </row>
    <row r="8572" spans="7:7" x14ac:dyDescent="0.3">
      <c r="G8572" s="53">
        <v>0</v>
      </c>
    </row>
    <row r="8573" spans="7:7" x14ac:dyDescent="0.3">
      <c r="G8573" s="53">
        <v>0</v>
      </c>
    </row>
    <row r="8574" spans="7:7" x14ac:dyDescent="0.3">
      <c r="G8574" s="53">
        <v>0</v>
      </c>
    </row>
    <row r="8575" spans="7:7" x14ac:dyDescent="0.3">
      <c r="G8575" s="53">
        <v>0</v>
      </c>
    </row>
    <row r="8576" spans="7:7" x14ac:dyDescent="0.3">
      <c r="G8576" s="53">
        <v>0</v>
      </c>
    </row>
    <row r="8577" spans="7:7" x14ac:dyDescent="0.3">
      <c r="G8577" s="53">
        <v>0</v>
      </c>
    </row>
    <row r="8578" spans="7:7" x14ac:dyDescent="0.3">
      <c r="G8578" s="53">
        <v>0</v>
      </c>
    </row>
    <row r="8579" spans="7:7" x14ac:dyDescent="0.3">
      <c r="G8579" s="53">
        <v>0</v>
      </c>
    </row>
    <row r="8580" spans="7:7" x14ac:dyDescent="0.3">
      <c r="G8580" s="53">
        <v>0</v>
      </c>
    </row>
    <row r="8581" spans="7:7" x14ac:dyDescent="0.3">
      <c r="G8581" s="53">
        <v>0</v>
      </c>
    </row>
    <row r="8582" spans="7:7" x14ac:dyDescent="0.3">
      <c r="G8582" s="53">
        <v>0</v>
      </c>
    </row>
    <row r="8583" spans="7:7" x14ac:dyDescent="0.3">
      <c r="G8583" s="53">
        <v>0</v>
      </c>
    </row>
    <row r="8584" spans="7:7" x14ac:dyDescent="0.3">
      <c r="G8584" s="53">
        <v>0</v>
      </c>
    </row>
    <row r="8585" spans="7:7" x14ac:dyDescent="0.3">
      <c r="G8585" s="53">
        <v>0</v>
      </c>
    </row>
    <row r="8586" spans="7:7" x14ac:dyDescent="0.3">
      <c r="G8586" s="53">
        <v>0</v>
      </c>
    </row>
    <row r="8587" spans="7:7" x14ac:dyDescent="0.3">
      <c r="G8587" s="53">
        <v>0</v>
      </c>
    </row>
    <row r="8588" spans="7:7" x14ac:dyDescent="0.3">
      <c r="G8588" s="53">
        <v>0</v>
      </c>
    </row>
    <row r="8589" spans="7:7" x14ac:dyDescent="0.3">
      <c r="G8589" s="53">
        <v>0</v>
      </c>
    </row>
    <row r="8590" spans="7:7" x14ac:dyDescent="0.3">
      <c r="G8590" s="53">
        <v>0</v>
      </c>
    </row>
    <row r="8591" spans="7:7" x14ac:dyDescent="0.3">
      <c r="G8591" s="53">
        <v>0</v>
      </c>
    </row>
    <row r="8592" spans="7:7" x14ac:dyDescent="0.3">
      <c r="G8592" s="53">
        <v>0</v>
      </c>
    </row>
    <row r="8593" spans="7:7" x14ac:dyDescent="0.3">
      <c r="G8593" s="53">
        <v>0</v>
      </c>
    </row>
    <row r="8594" spans="7:7" x14ac:dyDescent="0.3">
      <c r="G8594" s="53">
        <v>0</v>
      </c>
    </row>
    <row r="8595" spans="7:7" x14ac:dyDescent="0.3">
      <c r="G8595" s="53">
        <v>0</v>
      </c>
    </row>
    <row r="8596" spans="7:7" x14ac:dyDescent="0.3">
      <c r="G8596" s="53">
        <v>0</v>
      </c>
    </row>
    <row r="8597" spans="7:7" x14ac:dyDescent="0.3">
      <c r="G8597" s="53">
        <v>0</v>
      </c>
    </row>
    <row r="8598" spans="7:7" x14ac:dyDescent="0.3">
      <c r="G8598" s="53">
        <v>0</v>
      </c>
    </row>
    <row r="8599" spans="7:7" x14ac:dyDescent="0.3">
      <c r="G8599" s="53">
        <v>0</v>
      </c>
    </row>
    <row r="8600" spans="7:7" x14ac:dyDescent="0.3">
      <c r="G8600" s="53">
        <v>0</v>
      </c>
    </row>
    <row r="8601" spans="7:7" x14ac:dyDescent="0.3">
      <c r="G8601" s="53">
        <v>0</v>
      </c>
    </row>
    <row r="8602" spans="7:7" x14ac:dyDescent="0.3">
      <c r="G8602" s="53">
        <v>0</v>
      </c>
    </row>
    <row r="8603" spans="7:7" x14ac:dyDescent="0.3">
      <c r="G8603" s="53">
        <v>0</v>
      </c>
    </row>
    <row r="8604" spans="7:7" x14ac:dyDescent="0.3">
      <c r="G8604" s="53">
        <v>0</v>
      </c>
    </row>
    <row r="8605" spans="7:7" x14ac:dyDescent="0.3">
      <c r="G8605" s="53">
        <v>0</v>
      </c>
    </row>
    <row r="8606" spans="7:7" x14ac:dyDescent="0.3">
      <c r="G8606" s="53">
        <v>0</v>
      </c>
    </row>
    <row r="8607" spans="7:7" x14ac:dyDescent="0.3">
      <c r="G8607" s="53">
        <v>0</v>
      </c>
    </row>
    <row r="8608" spans="7:7" x14ac:dyDescent="0.3">
      <c r="G8608" s="53">
        <v>0</v>
      </c>
    </row>
    <row r="8609" spans="7:7" x14ac:dyDescent="0.3">
      <c r="G8609" s="53">
        <v>0</v>
      </c>
    </row>
    <row r="8610" spans="7:7" x14ac:dyDescent="0.3">
      <c r="G8610" s="53">
        <v>0</v>
      </c>
    </row>
    <row r="8611" spans="7:7" x14ac:dyDescent="0.3">
      <c r="G8611" s="53">
        <v>0</v>
      </c>
    </row>
    <row r="8612" spans="7:7" x14ac:dyDescent="0.3">
      <c r="G8612" s="53">
        <v>0</v>
      </c>
    </row>
    <row r="8613" spans="7:7" x14ac:dyDescent="0.3">
      <c r="G8613" s="53">
        <v>0</v>
      </c>
    </row>
    <row r="8614" spans="7:7" x14ac:dyDescent="0.3">
      <c r="G8614" s="53">
        <v>0</v>
      </c>
    </row>
    <row r="8615" spans="7:7" x14ac:dyDescent="0.3">
      <c r="G8615" s="53">
        <v>0</v>
      </c>
    </row>
    <row r="8616" spans="7:7" x14ac:dyDescent="0.3">
      <c r="G8616" s="53">
        <v>0</v>
      </c>
    </row>
    <row r="8617" spans="7:7" x14ac:dyDescent="0.3">
      <c r="G8617" s="53">
        <v>0</v>
      </c>
    </row>
    <row r="8618" spans="7:7" x14ac:dyDescent="0.3">
      <c r="G8618" s="53">
        <v>0</v>
      </c>
    </row>
    <row r="8619" spans="7:7" x14ac:dyDescent="0.3">
      <c r="G8619" s="53">
        <v>0</v>
      </c>
    </row>
    <row r="8620" spans="7:7" x14ac:dyDescent="0.3">
      <c r="G8620" s="53">
        <v>0</v>
      </c>
    </row>
    <row r="8621" spans="7:7" x14ac:dyDescent="0.3">
      <c r="G8621" s="53">
        <v>0</v>
      </c>
    </row>
    <row r="8622" spans="7:7" x14ac:dyDescent="0.3">
      <c r="G8622" s="53">
        <v>0</v>
      </c>
    </row>
    <row r="8623" spans="7:7" x14ac:dyDescent="0.3">
      <c r="G8623" s="53">
        <v>0</v>
      </c>
    </row>
    <row r="8624" spans="7:7" x14ac:dyDescent="0.3">
      <c r="G8624" s="53">
        <v>0</v>
      </c>
    </row>
    <row r="8625" spans="7:7" x14ac:dyDescent="0.3">
      <c r="G8625" s="53">
        <v>0</v>
      </c>
    </row>
    <row r="8626" spans="7:7" x14ac:dyDescent="0.3">
      <c r="G8626" s="53">
        <v>0</v>
      </c>
    </row>
    <row r="8627" spans="7:7" x14ac:dyDescent="0.3">
      <c r="G8627" s="53">
        <v>0</v>
      </c>
    </row>
    <row r="8628" spans="7:7" x14ac:dyDescent="0.3">
      <c r="G8628" s="53">
        <v>0</v>
      </c>
    </row>
    <row r="8629" spans="7:7" x14ac:dyDescent="0.3">
      <c r="G8629" s="53">
        <v>0</v>
      </c>
    </row>
    <row r="8630" spans="7:7" x14ac:dyDescent="0.3">
      <c r="G8630" s="53">
        <v>0</v>
      </c>
    </row>
    <row r="8631" spans="7:7" x14ac:dyDescent="0.3">
      <c r="G8631" s="53">
        <v>0</v>
      </c>
    </row>
    <row r="8632" spans="7:7" x14ac:dyDescent="0.3">
      <c r="G8632" s="53">
        <v>0</v>
      </c>
    </row>
    <row r="8633" spans="7:7" x14ac:dyDescent="0.3">
      <c r="G8633" s="53">
        <v>0</v>
      </c>
    </row>
    <row r="8634" spans="7:7" x14ac:dyDescent="0.3">
      <c r="G8634" s="53">
        <v>0</v>
      </c>
    </row>
    <row r="8635" spans="7:7" x14ac:dyDescent="0.3">
      <c r="G8635" s="53">
        <v>0</v>
      </c>
    </row>
    <row r="8636" spans="7:7" x14ac:dyDescent="0.3">
      <c r="G8636" s="53">
        <v>0</v>
      </c>
    </row>
    <row r="8637" spans="7:7" x14ac:dyDescent="0.3">
      <c r="G8637" s="53">
        <v>0</v>
      </c>
    </row>
    <row r="8638" spans="7:7" x14ac:dyDescent="0.3">
      <c r="G8638" s="53">
        <v>0</v>
      </c>
    </row>
    <row r="8639" spans="7:7" x14ac:dyDescent="0.3">
      <c r="G8639" s="53">
        <v>0</v>
      </c>
    </row>
    <row r="8640" spans="7:7" x14ac:dyDescent="0.3">
      <c r="G8640" s="53">
        <v>0</v>
      </c>
    </row>
    <row r="8641" spans="7:7" x14ac:dyDescent="0.3">
      <c r="G8641" s="53">
        <v>0</v>
      </c>
    </row>
    <row r="8642" spans="7:7" x14ac:dyDescent="0.3">
      <c r="G8642" s="53">
        <v>0</v>
      </c>
    </row>
    <row r="8643" spans="7:7" x14ac:dyDescent="0.3">
      <c r="G8643" s="53">
        <v>0</v>
      </c>
    </row>
    <row r="8644" spans="7:7" x14ac:dyDescent="0.3">
      <c r="G8644" s="53">
        <v>0</v>
      </c>
    </row>
    <row r="8645" spans="7:7" x14ac:dyDescent="0.3">
      <c r="G8645" s="53">
        <v>0</v>
      </c>
    </row>
    <row r="8646" spans="7:7" x14ac:dyDescent="0.3">
      <c r="G8646" s="53">
        <v>0</v>
      </c>
    </row>
    <row r="8647" spans="7:7" x14ac:dyDescent="0.3">
      <c r="G8647" s="53">
        <v>0</v>
      </c>
    </row>
    <row r="8648" spans="7:7" x14ac:dyDescent="0.3">
      <c r="G8648" s="53">
        <v>0</v>
      </c>
    </row>
    <row r="8649" spans="7:7" x14ac:dyDescent="0.3">
      <c r="G8649" s="53">
        <v>0</v>
      </c>
    </row>
    <row r="8650" spans="7:7" x14ac:dyDescent="0.3">
      <c r="G8650" s="53">
        <v>0</v>
      </c>
    </row>
    <row r="8651" spans="7:7" x14ac:dyDescent="0.3">
      <c r="G8651" s="53">
        <v>0</v>
      </c>
    </row>
    <row r="8652" spans="7:7" x14ac:dyDescent="0.3">
      <c r="G8652" s="53">
        <v>0</v>
      </c>
    </row>
    <row r="8653" spans="7:7" x14ac:dyDescent="0.3">
      <c r="G8653" s="53">
        <v>0</v>
      </c>
    </row>
    <row r="8654" spans="7:7" x14ac:dyDescent="0.3">
      <c r="G8654" s="53">
        <v>0</v>
      </c>
    </row>
    <row r="8655" spans="7:7" x14ac:dyDescent="0.3">
      <c r="G8655" s="53">
        <v>0</v>
      </c>
    </row>
    <row r="8656" spans="7:7" x14ac:dyDescent="0.3">
      <c r="G8656" s="53">
        <v>0</v>
      </c>
    </row>
    <row r="8657" spans="7:7" x14ac:dyDescent="0.3">
      <c r="G8657" s="53">
        <v>0</v>
      </c>
    </row>
    <row r="8658" spans="7:7" x14ac:dyDescent="0.3">
      <c r="G8658" s="53">
        <v>0</v>
      </c>
    </row>
    <row r="8659" spans="7:7" x14ac:dyDescent="0.3">
      <c r="G8659" s="53">
        <v>0</v>
      </c>
    </row>
    <row r="8660" spans="7:7" x14ac:dyDescent="0.3">
      <c r="G8660" s="53">
        <v>0</v>
      </c>
    </row>
    <row r="8661" spans="7:7" x14ac:dyDescent="0.3">
      <c r="G8661" s="53">
        <v>0</v>
      </c>
    </row>
    <row r="8662" spans="7:7" x14ac:dyDescent="0.3">
      <c r="G8662" s="53">
        <v>0</v>
      </c>
    </row>
    <row r="8663" spans="7:7" x14ac:dyDescent="0.3">
      <c r="G8663" s="53">
        <v>0</v>
      </c>
    </row>
    <row r="8664" spans="7:7" x14ac:dyDescent="0.3">
      <c r="G8664" s="53">
        <v>0</v>
      </c>
    </row>
    <row r="8665" spans="7:7" x14ac:dyDescent="0.3">
      <c r="G8665" s="53">
        <v>0</v>
      </c>
    </row>
    <row r="8666" spans="7:7" x14ac:dyDescent="0.3">
      <c r="G8666" s="53">
        <v>0</v>
      </c>
    </row>
    <row r="8667" spans="7:7" x14ac:dyDescent="0.3">
      <c r="G8667" s="53">
        <v>0</v>
      </c>
    </row>
    <row r="8668" spans="7:7" x14ac:dyDescent="0.3">
      <c r="G8668" s="53">
        <v>0</v>
      </c>
    </row>
    <row r="8669" spans="7:7" x14ac:dyDescent="0.3">
      <c r="G8669" s="53">
        <v>0</v>
      </c>
    </row>
    <row r="8670" spans="7:7" x14ac:dyDescent="0.3">
      <c r="G8670" s="53">
        <v>0</v>
      </c>
    </row>
    <row r="8671" spans="7:7" x14ac:dyDescent="0.3">
      <c r="G8671" s="53">
        <v>0</v>
      </c>
    </row>
    <row r="8672" spans="7:7" x14ac:dyDescent="0.3">
      <c r="G8672" s="53">
        <v>0</v>
      </c>
    </row>
    <row r="8673" spans="7:7" x14ac:dyDescent="0.3">
      <c r="G8673" s="53">
        <v>0</v>
      </c>
    </row>
    <row r="8674" spans="7:7" x14ac:dyDescent="0.3">
      <c r="G8674" s="53">
        <v>0</v>
      </c>
    </row>
    <row r="8675" spans="7:7" x14ac:dyDescent="0.3">
      <c r="G8675" s="53">
        <v>0</v>
      </c>
    </row>
    <row r="8676" spans="7:7" x14ac:dyDescent="0.3">
      <c r="G8676" s="53">
        <v>0</v>
      </c>
    </row>
    <row r="8677" spans="7:7" x14ac:dyDescent="0.3">
      <c r="G8677" s="53">
        <v>0</v>
      </c>
    </row>
    <row r="8678" spans="7:7" x14ac:dyDescent="0.3">
      <c r="G8678" s="53">
        <v>0</v>
      </c>
    </row>
    <row r="8679" spans="7:7" x14ac:dyDescent="0.3">
      <c r="G8679" s="53">
        <v>0</v>
      </c>
    </row>
    <row r="8680" spans="7:7" x14ac:dyDescent="0.3">
      <c r="G8680" s="53">
        <v>0</v>
      </c>
    </row>
    <row r="8681" spans="7:7" x14ac:dyDescent="0.3">
      <c r="G8681" s="53">
        <v>0</v>
      </c>
    </row>
    <row r="8682" spans="7:7" x14ac:dyDescent="0.3">
      <c r="G8682" s="53">
        <v>0</v>
      </c>
    </row>
    <row r="8683" spans="7:7" x14ac:dyDescent="0.3">
      <c r="G8683" s="53">
        <v>0</v>
      </c>
    </row>
    <row r="8684" spans="7:7" x14ac:dyDescent="0.3">
      <c r="G8684" s="53">
        <v>0</v>
      </c>
    </row>
    <row r="8685" spans="7:7" x14ac:dyDescent="0.3">
      <c r="G8685" s="53">
        <v>0</v>
      </c>
    </row>
    <row r="8686" spans="7:7" x14ac:dyDescent="0.3">
      <c r="G8686" s="53">
        <v>0</v>
      </c>
    </row>
    <row r="8687" spans="7:7" x14ac:dyDescent="0.3">
      <c r="G8687" s="53">
        <v>0</v>
      </c>
    </row>
    <row r="8688" spans="7:7" x14ac:dyDescent="0.3">
      <c r="G8688" s="53">
        <v>0</v>
      </c>
    </row>
    <row r="8689" spans="7:7" x14ac:dyDescent="0.3">
      <c r="G8689" s="53">
        <v>0</v>
      </c>
    </row>
    <row r="8690" spans="7:7" x14ac:dyDescent="0.3">
      <c r="G8690" s="53">
        <v>0</v>
      </c>
    </row>
    <row r="8691" spans="7:7" x14ac:dyDescent="0.3">
      <c r="G8691" s="53">
        <v>0</v>
      </c>
    </row>
    <row r="8692" spans="7:7" x14ac:dyDescent="0.3">
      <c r="G8692" s="53">
        <v>0</v>
      </c>
    </row>
    <row r="8693" spans="7:7" x14ac:dyDescent="0.3">
      <c r="G8693" s="53">
        <v>0</v>
      </c>
    </row>
    <row r="8694" spans="7:7" x14ac:dyDescent="0.3">
      <c r="G8694" s="53">
        <v>0</v>
      </c>
    </row>
    <row r="8695" spans="7:7" x14ac:dyDescent="0.3">
      <c r="G8695" s="53">
        <v>0</v>
      </c>
    </row>
    <row r="8696" spans="7:7" x14ac:dyDescent="0.3">
      <c r="G8696" s="53">
        <v>0</v>
      </c>
    </row>
    <row r="8697" spans="7:7" x14ac:dyDescent="0.3">
      <c r="G8697" s="53">
        <v>0</v>
      </c>
    </row>
    <row r="8698" spans="7:7" x14ac:dyDescent="0.3">
      <c r="G8698" s="53">
        <v>0</v>
      </c>
    </row>
    <row r="8699" spans="7:7" x14ac:dyDescent="0.3">
      <c r="G8699" s="53">
        <v>0</v>
      </c>
    </row>
    <row r="8700" spans="7:7" x14ac:dyDescent="0.3">
      <c r="G8700" s="53">
        <v>0</v>
      </c>
    </row>
    <row r="8701" spans="7:7" x14ac:dyDescent="0.3">
      <c r="G8701" s="53">
        <v>0</v>
      </c>
    </row>
    <row r="8702" spans="7:7" x14ac:dyDescent="0.3">
      <c r="G8702" s="53">
        <v>0</v>
      </c>
    </row>
    <row r="8703" spans="7:7" x14ac:dyDescent="0.3">
      <c r="G8703" s="53">
        <v>0</v>
      </c>
    </row>
    <row r="8704" spans="7:7" x14ac:dyDescent="0.3">
      <c r="G8704" s="53">
        <v>0</v>
      </c>
    </row>
    <row r="8705" spans="7:7" x14ac:dyDescent="0.3">
      <c r="G8705" s="53">
        <v>0</v>
      </c>
    </row>
    <row r="8706" spans="7:7" x14ac:dyDescent="0.3">
      <c r="G8706" s="53">
        <v>0</v>
      </c>
    </row>
    <row r="8707" spans="7:7" x14ac:dyDescent="0.3">
      <c r="G8707" s="53">
        <v>0</v>
      </c>
    </row>
    <row r="8708" spans="7:7" x14ac:dyDescent="0.3">
      <c r="G8708" s="53">
        <v>0</v>
      </c>
    </row>
    <row r="8709" spans="7:7" x14ac:dyDescent="0.3">
      <c r="G8709" s="53">
        <v>0</v>
      </c>
    </row>
    <row r="8710" spans="7:7" x14ac:dyDescent="0.3">
      <c r="G8710" s="53">
        <v>0</v>
      </c>
    </row>
    <row r="8711" spans="7:7" x14ac:dyDescent="0.3">
      <c r="G8711" s="53">
        <v>0</v>
      </c>
    </row>
    <row r="8712" spans="7:7" x14ac:dyDescent="0.3">
      <c r="G8712" s="53">
        <v>0</v>
      </c>
    </row>
    <row r="8713" spans="7:7" x14ac:dyDescent="0.3">
      <c r="G8713" s="53">
        <v>0</v>
      </c>
    </row>
    <row r="8714" spans="7:7" x14ac:dyDescent="0.3">
      <c r="G8714" s="53">
        <v>0</v>
      </c>
    </row>
    <row r="8715" spans="7:7" x14ac:dyDescent="0.3">
      <c r="G8715" s="53">
        <v>0</v>
      </c>
    </row>
    <row r="8716" spans="7:7" x14ac:dyDescent="0.3">
      <c r="G8716" s="53">
        <v>0</v>
      </c>
    </row>
    <row r="8717" spans="7:7" x14ac:dyDescent="0.3">
      <c r="G8717" s="53">
        <v>0</v>
      </c>
    </row>
    <row r="8718" spans="7:7" x14ac:dyDescent="0.3">
      <c r="G8718" s="53">
        <v>0</v>
      </c>
    </row>
    <row r="8719" spans="7:7" x14ac:dyDescent="0.3">
      <c r="G8719" s="53">
        <v>0</v>
      </c>
    </row>
    <row r="8720" spans="7:7" x14ac:dyDescent="0.3">
      <c r="G8720" s="53">
        <v>0</v>
      </c>
    </row>
    <row r="8721" spans="7:7" x14ac:dyDescent="0.3">
      <c r="G8721" s="53">
        <v>0</v>
      </c>
    </row>
    <row r="8722" spans="7:7" x14ac:dyDescent="0.3">
      <c r="G8722" s="53">
        <v>0</v>
      </c>
    </row>
    <row r="8723" spans="7:7" x14ac:dyDescent="0.3">
      <c r="G8723" s="53">
        <v>0</v>
      </c>
    </row>
    <row r="8724" spans="7:7" x14ac:dyDescent="0.3">
      <c r="G8724" s="53">
        <v>0</v>
      </c>
    </row>
    <row r="8725" spans="7:7" x14ac:dyDescent="0.3">
      <c r="G8725" s="53">
        <v>0</v>
      </c>
    </row>
    <row r="8726" spans="7:7" x14ac:dyDescent="0.3">
      <c r="G8726" s="53">
        <v>0</v>
      </c>
    </row>
    <row r="8727" spans="7:7" x14ac:dyDescent="0.3">
      <c r="G8727" s="53">
        <v>0</v>
      </c>
    </row>
    <row r="8728" spans="7:7" x14ac:dyDescent="0.3">
      <c r="G8728" s="53">
        <v>0</v>
      </c>
    </row>
    <row r="8729" spans="7:7" x14ac:dyDescent="0.3">
      <c r="G8729" s="53">
        <v>0</v>
      </c>
    </row>
    <row r="8730" spans="7:7" x14ac:dyDescent="0.3">
      <c r="G8730" s="53">
        <v>0</v>
      </c>
    </row>
    <row r="8731" spans="7:7" x14ac:dyDescent="0.3">
      <c r="G8731" s="53">
        <v>0</v>
      </c>
    </row>
    <row r="8732" spans="7:7" x14ac:dyDescent="0.3">
      <c r="G8732" s="53">
        <v>0</v>
      </c>
    </row>
    <row r="8733" spans="7:7" x14ac:dyDescent="0.3">
      <c r="G8733" s="53">
        <v>0</v>
      </c>
    </row>
    <row r="8734" spans="7:7" x14ac:dyDescent="0.3">
      <c r="G8734" s="53">
        <v>0</v>
      </c>
    </row>
    <row r="8735" spans="7:7" x14ac:dyDescent="0.3">
      <c r="G8735" s="53">
        <v>0</v>
      </c>
    </row>
    <row r="8736" spans="7:7" x14ac:dyDescent="0.3">
      <c r="G8736" s="53">
        <v>0</v>
      </c>
    </row>
    <row r="8737" spans="7:7" x14ac:dyDescent="0.3">
      <c r="G8737" s="53">
        <v>0</v>
      </c>
    </row>
    <row r="8738" spans="7:7" x14ac:dyDescent="0.3">
      <c r="G8738" s="53">
        <v>0</v>
      </c>
    </row>
    <row r="8739" spans="7:7" x14ac:dyDescent="0.3">
      <c r="G8739" s="53">
        <v>0</v>
      </c>
    </row>
    <row r="8740" spans="7:7" x14ac:dyDescent="0.3">
      <c r="G8740" s="53">
        <v>0</v>
      </c>
    </row>
    <row r="8741" spans="7:7" x14ac:dyDescent="0.3">
      <c r="G8741" s="53">
        <v>0</v>
      </c>
    </row>
    <row r="8742" spans="7:7" x14ac:dyDescent="0.3">
      <c r="G8742" s="53">
        <v>0</v>
      </c>
    </row>
    <row r="8743" spans="7:7" x14ac:dyDescent="0.3">
      <c r="G8743" s="53">
        <v>0</v>
      </c>
    </row>
    <row r="8744" spans="7:7" x14ac:dyDescent="0.3">
      <c r="G8744" s="53">
        <v>0</v>
      </c>
    </row>
    <row r="8745" spans="7:7" x14ac:dyDescent="0.3">
      <c r="G8745" s="53">
        <v>0</v>
      </c>
    </row>
    <row r="8746" spans="7:7" x14ac:dyDescent="0.3">
      <c r="G8746" s="53">
        <v>0</v>
      </c>
    </row>
    <row r="8747" spans="7:7" x14ac:dyDescent="0.3">
      <c r="G8747" s="53">
        <v>0</v>
      </c>
    </row>
    <row r="8748" spans="7:7" x14ac:dyDescent="0.3">
      <c r="G8748" s="53">
        <v>0</v>
      </c>
    </row>
    <row r="8749" spans="7:7" x14ac:dyDescent="0.3">
      <c r="G8749" s="53">
        <v>0</v>
      </c>
    </row>
    <row r="8750" spans="7:7" x14ac:dyDescent="0.3">
      <c r="G8750" s="53">
        <v>0</v>
      </c>
    </row>
    <row r="8751" spans="7:7" x14ac:dyDescent="0.3">
      <c r="G8751" s="53">
        <v>0</v>
      </c>
    </row>
    <row r="8752" spans="7:7" x14ac:dyDescent="0.3">
      <c r="G8752" s="53">
        <v>0</v>
      </c>
    </row>
    <row r="8753" spans="7:7" x14ac:dyDescent="0.3">
      <c r="G8753" s="53">
        <v>0</v>
      </c>
    </row>
    <row r="8754" spans="7:7" x14ac:dyDescent="0.3">
      <c r="G8754" s="53">
        <v>0</v>
      </c>
    </row>
    <row r="8755" spans="7:7" x14ac:dyDescent="0.3">
      <c r="G8755" s="53">
        <v>0</v>
      </c>
    </row>
    <row r="8756" spans="7:7" x14ac:dyDescent="0.3">
      <c r="G8756" s="53">
        <v>0</v>
      </c>
    </row>
    <row r="8757" spans="7:7" x14ac:dyDescent="0.3">
      <c r="G8757" s="53">
        <v>0</v>
      </c>
    </row>
    <row r="8758" spans="7:7" x14ac:dyDescent="0.3">
      <c r="G8758" s="53">
        <v>0</v>
      </c>
    </row>
    <row r="8759" spans="7:7" x14ac:dyDescent="0.3">
      <c r="G8759" s="53">
        <v>0</v>
      </c>
    </row>
    <row r="8760" spans="7:7" x14ac:dyDescent="0.3">
      <c r="G8760" s="53">
        <v>0</v>
      </c>
    </row>
    <row r="8761" spans="7:7" x14ac:dyDescent="0.3">
      <c r="G8761" s="53">
        <v>0</v>
      </c>
    </row>
    <row r="8762" spans="7:7" x14ac:dyDescent="0.3">
      <c r="G8762" s="53">
        <v>0</v>
      </c>
    </row>
    <row r="8763" spans="7:7" x14ac:dyDescent="0.3">
      <c r="G8763" s="53">
        <v>0</v>
      </c>
    </row>
    <row r="8764" spans="7:7" x14ac:dyDescent="0.3">
      <c r="G8764" s="53">
        <v>0</v>
      </c>
    </row>
    <row r="8765" spans="7:7" x14ac:dyDescent="0.3">
      <c r="G8765" s="53">
        <v>0</v>
      </c>
    </row>
    <row r="8766" spans="7:7" x14ac:dyDescent="0.3">
      <c r="G8766" s="53">
        <v>0</v>
      </c>
    </row>
    <row r="8767" spans="7:7" x14ac:dyDescent="0.3">
      <c r="G8767" s="53">
        <v>0</v>
      </c>
    </row>
    <row r="8768" spans="7:7" x14ac:dyDescent="0.3">
      <c r="G8768" s="53">
        <v>0</v>
      </c>
    </row>
    <row r="8769" spans="7:7" x14ac:dyDescent="0.3">
      <c r="G8769" s="53">
        <v>0</v>
      </c>
    </row>
    <row r="8770" spans="7:7" x14ac:dyDescent="0.3">
      <c r="G8770" s="53">
        <v>0</v>
      </c>
    </row>
    <row r="8771" spans="7:7" x14ac:dyDescent="0.3">
      <c r="G8771" s="53">
        <v>0</v>
      </c>
    </row>
    <row r="8772" spans="7:7" x14ac:dyDescent="0.3">
      <c r="G8772" s="53">
        <v>0</v>
      </c>
    </row>
    <row r="8773" spans="7:7" x14ac:dyDescent="0.3">
      <c r="G8773" s="53">
        <v>0</v>
      </c>
    </row>
    <row r="8774" spans="7:7" x14ac:dyDescent="0.3">
      <c r="G8774" s="53">
        <v>0</v>
      </c>
    </row>
    <row r="8775" spans="7:7" x14ac:dyDescent="0.3">
      <c r="G8775" s="53">
        <v>0</v>
      </c>
    </row>
    <row r="8776" spans="7:7" x14ac:dyDescent="0.3">
      <c r="G8776" s="53">
        <v>0</v>
      </c>
    </row>
    <row r="8777" spans="7:7" x14ac:dyDescent="0.3">
      <c r="G8777" s="53">
        <v>0</v>
      </c>
    </row>
    <row r="8778" spans="7:7" x14ac:dyDescent="0.3">
      <c r="G8778" s="53">
        <v>0</v>
      </c>
    </row>
    <row r="8779" spans="7:7" x14ac:dyDescent="0.3">
      <c r="G8779" s="53">
        <v>0</v>
      </c>
    </row>
    <row r="8780" spans="7:7" x14ac:dyDescent="0.3">
      <c r="G8780" s="53">
        <v>0</v>
      </c>
    </row>
    <row r="8781" spans="7:7" x14ac:dyDescent="0.3">
      <c r="G8781" s="53">
        <v>0</v>
      </c>
    </row>
    <row r="8782" spans="7:7" x14ac:dyDescent="0.3">
      <c r="G8782" s="53">
        <v>0</v>
      </c>
    </row>
    <row r="8783" spans="7:7" x14ac:dyDescent="0.3">
      <c r="G8783" s="53">
        <v>0</v>
      </c>
    </row>
    <row r="8784" spans="7:7" x14ac:dyDescent="0.3">
      <c r="G8784" s="53">
        <v>0</v>
      </c>
    </row>
    <row r="8785" spans="7:7" x14ac:dyDescent="0.3">
      <c r="G8785" s="53">
        <v>0</v>
      </c>
    </row>
    <row r="8786" spans="7:7" x14ac:dyDescent="0.3">
      <c r="G8786" s="53">
        <v>0</v>
      </c>
    </row>
    <row r="8787" spans="7:7" x14ac:dyDescent="0.3">
      <c r="G8787" s="53">
        <v>0</v>
      </c>
    </row>
    <row r="8788" spans="7:7" x14ac:dyDescent="0.3">
      <c r="G8788" s="53">
        <v>0</v>
      </c>
    </row>
    <row r="8789" spans="7:7" x14ac:dyDescent="0.3">
      <c r="G8789" s="53">
        <v>0</v>
      </c>
    </row>
    <row r="8790" spans="7:7" x14ac:dyDescent="0.3">
      <c r="G8790" s="53">
        <v>0</v>
      </c>
    </row>
    <row r="8791" spans="7:7" x14ac:dyDescent="0.3">
      <c r="G8791" s="53">
        <v>0</v>
      </c>
    </row>
    <row r="8792" spans="7:7" x14ac:dyDescent="0.3">
      <c r="G8792" s="53">
        <v>0</v>
      </c>
    </row>
    <row r="8793" spans="7:7" x14ac:dyDescent="0.3">
      <c r="G8793" s="53">
        <v>0</v>
      </c>
    </row>
    <row r="8794" spans="7:7" x14ac:dyDescent="0.3">
      <c r="G8794" s="53">
        <v>0</v>
      </c>
    </row>
    <row r="8795" spans="7:7" x14ac:dyDescent="0.3">
      <c r="G8795" s="53">
        <v>0</v>
      </c>
    </row>
    <row r="8796" spans="7:7" x14ac:dyDescent="0.3">
      <c r="G8796" s="53">
        <v>0</v>
      </c>
    </row>
    <row r="8797" spans="7:7" x14ac:dyDescent="0.3">
      <c r="G8797" s="53">
        <v>0</v>
      </c>
    </row>
    <row r="8798" spans="7:7" x14ac:dyDescent="0.3">
      <c r="G8798" s="53">
        <v>0</v>
      </c>
    </row>
    <row r="8799" spans="7:7" x14ac:dyDescent="0.3">
      <c r="G8799" s="53">
        <v>0</v>
      </c>
    </row>
    <row r="8800" spans="7:7" x14ac:dyDescent="0.3">
      <c r="G8800" s="53">
        <v>0</v>
      </c>
    </row>
    <row r="8801" spans="7:7" x14ac:dyDescent="0.3">
      <c r="G8801" s="53">
        <v>0</v>
      </c>
    </row>
    <row r="8802" spans="7:7" x14ac:dyDescent="0.3">
      <c r="G8802" s="53">
        <v>0</v>
      </c>
    </row>
    <row r="8803" spans="7:7" x14ac:dyDescent="0.3">
      <c r="G8803" s="53">
        <v>0</v>
      </c>
    </row>
    <row r="8804" spans="7:7" x14ac:dyDescent="0.3">
      <c r="G8804" s="53">
        <v>0</v>
      </c>
    </row>
    <row r="8805" spans="7:7" x14ac:dyDescent="0.3">
      <c r="G8805" s="53">
        <v>0</v>
      </c>
    </row>
    <row r="8806" spans="7:7" x14ac:dyDescent="0.3">
      <c r="G8806" s="53">
        <v>0</v>
      </c>
    </row>
    <row r="8807" spans="7:7" x14ac:dyDescent="0.3">
      <c r="G8807" s="53">
        <v>0</v>
      </c>
    </row>
    <row r="8808" spans="7:7" x14ac:dyDescent="0.3">
      <c r="G8808" s="53">
        <v>0</v>
      </c>
    </row>
    <row r="8809" spans="7:7" x14ac:dyDescent="0.3">
      <c r="G8809" s="53">
        <v>0</v>
      </c>
    </row>
    <row r="8810" spans="7:7" x14ac:dyDescent="0.3">
      <c r="G8810" s="53">
        <v>0</v>
      </c>
    </row>
    <row r="8811" spans="7:7" x14ac:dyDescent="0.3">
      <c r="G8811" s="53">
        <v>0</v>
      </c>
    </row>
    <row r="8812" spans="7:7" x14ac:dyDescent="0.3">
      <c r="G8812" s="53">
        <v>0</v>
      </c>
    </row>
    <row r="8813" spans="7:7" x14ac:dyDescent="0.3">
      <c r="G8813" s="53">
        <v>0</v>
      </c>
    </row>
    <row r="8814" spans="7:7" x14ac:dyDescent="0.3">
      <c r="G8814" s="53">
        <v>0</v>
      </c>
    </row>
    <row r="8815" spans="7:7" x14ac:dyDescent="0.3">
      <c r="G8815" s="53">
        <v>0</v>
      </c>
    </row>
    <row r="8816" spans="7:7" x14ac:dyDescent="0.3">
      <c r="G8816" s="53">
        <v>0</v>
      </c>
    </row>
    <row r="8817" spans="7:7" x14ac:dyDescent="0.3">
      <c r="G8817" s="53">
        <v>0</v>
      </c>
    </row>
    <row r="8818" spans="7:7" x14ac:dyDescent="0.3">
      <c r="G8818" s="53">
        <v>0</v>
      </c>
    </row>
    <row r="8819" spans="7:7" x14ac:dyDescent="0.3">
      <c r="G8819" s="53">
        <v>0</v>
      </c>
    </row>
    <row r="8820" spans="7:7" x14ac:dyDescent="0.3">
      <c r="G8820" s="53">
        <v>0</v>
      </c>
    </row>
    <row r="8821" spans="7:7" x14ac:dyDescent="0.3">
      <c r="G8821" s="53">
        <v>0</v>
      </c>
    </row>
    <row r="8822" spans="7:7" x14ac:dyDescent="0.3">
      <c r="G8822" s="53">
        <v>0</v>
      </c>
    </row>
    <row r="8823" spans="7:7" x14ac:dyDescent="0.3">
      <c r="G8823" s="53">
        <v>0</v>
      </c>
    </row>
    <row r="8824" spans="7:7" x14ac:dyDescent="0.3">
      <c r="G8824" s="53">
        <v>0</v>
      </c>
    </row>
    <row r="8825" spans="7:7" x14ac:dyDescent="0.3">
      <c r="G8825" s="53">
        <v>0</v>
      </c>
    </row>
    <row r="8826" spans="7:7" x14ac:dyDescent="0.3">
      <c r="G8826" s="53">
        <v>0</v>
      </c>
    </row>
    <row r="8827" spans="7:7" x14ac:dyDescent="0.3">
      <c r="G8827" s="53">
        <v>0</v>
      </c>
    </row>
    <row r="8828" spans="7:7" x14ac:dyDescent="0.3">
      <c r="G8828" s="53">
        <v>0</v>
      </c>
    </row>
    <row r="8829" spans="7:7" x14ac:dyDescent="0.3">
      <c r="G8829" s="53">
        <v>0</v>
      </c>
    </row>
    <row r="8830" spans="7:7" x14ac:dyDescent="0.3">
      <c r="G8830" s="53">
        <v>0</v>
      </c>
    </row>
    <row r="8831" spans="7:7" x14ac:dyDescent="0.3">
      <c r="G8831" s="53">
        <v>0</v>
      </c>
    </row>
    <row r="8832" spans="7:7" x14ac:dyDescent="0.3">
      <c r="G8832" s="53">
        <v>0</v>
      </c>
    </row>
    <row r="8833" spans="7:7" x14ac:dyDescent="0.3">
      <c r="G8833" s="53">
        <v>0</v>
      </c>
    </row>
    <row r="8834" spans="7:7" x14ac:dyDescent="0.3">
      <c r="G8834" s="53">
        <v>0</v>
      </c>
    </row>
    <row r="8835" spans="7:7" x14ac:dyDescent="0.3">
      <c r="G8835" s="53">
        <v>0</v>
      </c>
    </row>
    <row r="8836" spans="7:7" x14ac:dyDescent="0.3">
      <c r="G8836" s="53">
        <v>0</v>
      </c>
    </row>
    <row r="8837" spans="7:7" x14ac:dyDescent="0.3">
      <c r="G8837" s="53">
        <v>0</v>
      </c>
    </row>
    <row r="8838" spans="7:7" x14ac:dyDescent="0.3">
      <c r="G8838" s="53">
        <v>0</v>
      </c>
    </row>
    <row r="8839" spans="7:7" x14ac:dyDescent="0.3">
      <c r="G8839" s="53">
        <v>0</v>
      </c>
    </row>
    <row r="8840" spans="7:7" x14ac:dyDescent="0.3">
      <c r="G8840" s="53">
        <v>0</v>
      </c>
    </row>
    <row r="8841" spans="7:7" x14ac:dyDescent="0.3">
      <c r="G8841" s="53">
        <v>0</v>
      </c>
    </row>
    <row r="8842" spans="7:7" x14ac:dyDescent="0.3">
      <c r="G8842" s="53">
        <v>0</v>
      </c>
    </row>
    <row r="8843" spans="7:7" x14ac:dyDescent="0.3">
      <c r="G8843" s="53">
        <v>0</v>
      </c>
    </row>
    <row r="8844" spans="7:7" x14ac:dyDescent="0.3">
      <c r="G8844" s="53">
        <v>0</v>
      </c>
    </row>
    <row r="8845" spans="7:7" x14ac:dyDescent="0.3">
      <c r="G8845" s="53">
        <v>0</v>
      </c>
    </row>
    <row r="8846" spans="7:7" x14ac:dyDescent="0.3">
      <c r="G8846" s="53">
        <v>0</v>
      </c>
    </row>
    <row r="8847" spans="7:7" x14ac:dyDescent="0.3">
      <c r="G8847" s="53">
        <v>0</v>
      </c>
    </row>
    <row r="8848" spans="7:7" x14ac:dyDescent="0.3">
      <c r="G8848" s="53">
        <v>0</v>
      </c>
    </row>
    <row r="8849" spans="7:7" x14ac:dyDescent="0.3">
      <c r="G8849" s="53">
        <v>0</v>
      </c>
    </row>
    <row r="8850" spans="7:7" x14ac:dyDescent="0.3">
      <c r="G8850" s="53">
        <v>0</v>
      </c>
    </row>
    <row r="8851" spans="7:7" x14ac:dyDescent="0.3">
      <c r="G8851" s="53">
        <v>0</v>
      </c>
    </row>
    <row r="8852" spans="7:7" x14ac:dyDescent="0.3">
      <c r="G8852" s="53">
        <v>0</v>
      </c>
    </row>
    <row r="8853" spans="7:7" x14ac:dyDescent="0.3">
      <c r="G8853" s="53">
        <v>0</v>
      </c>
    </row>
    <row r="8854" spans="7:7" x14ac:dyDescent="0.3">
      <c r="G8854" s="53">
        <v>0</v>
      </c>
    </row>
    <row r="8855" spans="7:7" x14ac:dyDescent="0.3">
      <c r="G8855" s="53">
        <v>0</v>
      </c>
    </row>
    <row r="8856" spans="7:7" x14ac:dyDescent="0.3">
      <c r="G8856" s="53">
        <v>0</v>
      </c>
    </row>
    <row r="8857" spans="7:7" x14ac:dyDescent="0.3">
      <c r="G8857" s="53">
        <v>0</v>
      </c>
    </row>
    <row r="8858" spans="7:7" x14ac:dyDescent="0.3">
      <c r="G8858" s="53">
        <v>0</v>
      </c>
    </row>
    <row r="8859" spans="7:7" x14ac:dyDescent="0.3">
      <c r="G8859" s="53">
        <v>0</v>
      </c>
    </row>
    <row r="8860" spans="7:7" x14ac:dyDescent="0.3">
      <c r="G8860" s="53">
        <v>0</v>
      </c>
    </row>
    <row r="8861" spans="7:7" x14ac:dyDescent="0.3">
      <c r="G8861" s="53">
        <v>0</v>
      </c>
    </row>
    <row r="8862" spans="7:7" x14ac:dyDescent="0.3">
      <c r="G8862" s="53">
        <v>0</v>
      </c>
    </row>
    <row r="8863" spans="7:7" x14ac:dyDescent="0.3">
      <c r="G8863" s="53">
        <v>0</v>
      </c>
    </row>
    <row r="8864" spans="7:7" x14ac:dyDescent="0.3">
      <c r="G8864" s="53">
        <v>0</v>
      </c>
    </row>
    <row r="8865" spans="7:7" x14ac:dyDescent="0.3">
      <c r="G8865" s="53">
        <v>0</v>
      </c>
    </row>
    <row r="8866" spans="7:7" x14ac:dyDescent="0.3">
      <c r="G8866" s="53">
        <v>0</v>
      </c>
    </row>
    <row r="8867" spans="7:7" x14ac:dyDescent="0.3">
      <c r="G8867" s="53">
        <v>0</v>
      </c>
    </row>
    <row r="8868" spans="7:7" x14ac:dyDescent="0.3">
      <c r="G8868" s="53">
        <v>0</v>
      </c>
    </row>
    <row r="8869" spans="7:7" x14ac:dyDescent="0.3">
      <c r="G8869" s="53">
        <v>0</v>
      </c>
    </row>
    <row r="8870" spans="7:7" x14ac:dyDescent="0.3">
      <c r="G8870" s="53">
        <v>0</v>
      </c>
    </row>
    <row r="8871" spans="7:7" x14ac:dyDescent="0.3">
      <c r="G8871" s="53">
        <v>0</v>
      </c>
    </row>
    <row r="8872" spans="7:7" x14ac:dyDescent="0.3">
      <c r="G8872" s="53">
        <v>0</v>
      </c>
    </row>
    <row r="8873" spans="7:7" x14ac:dyDescent="0.3">
      <c r="G8873" s="53">
        <v>0</v>
      </c>
    </row>
    <row r="8874" spans="7:7" x14ac:dyDescent="0.3">
      <c r="G8874" s="53">
        <v>0</v>
      </c>
    </row>
    <row r="8875" spans="7:7" x14ac:dyDescent="0.3">
      <c r="G8875" s="53">
        <v>0</v>
      </c>
    </row>
    <row r="8876" spans="7:7" x14ac:dyDescent="0.3">
      <c r="G8876" s="53">
        <v>0</v>
      </c>
    </row>
    <row r="8877" spans="7:7" x14ac:dyDescent="0.3">
      <c r="G8877" s="53">
        <v>0</v>
      </c>
    </row>
    <row r="8878" spans="7:7" x14ac:dyDescent="0.3">
      <c r="G8878" s="53">
        <v>0</v>
      </c>
    </row>
    <row r="8879" spans="7:7" x14ac:dyDescent="0.3">
      <c r="G8879" s="53">
        <v>0</v>
      </c>
    </row>
    <row r="8880" spans="7:7" x14ac:dyDescent="0.3">
      <c r="G8880" s="53">
        <v>0</v>
      </c>
    </row>
    <row r="8881" spans="7:7" x14ac:dyDescent="0.3">
      <c r="G8881" s="53">
        <v>0</v>
      </c>
    </row>
    <row r="8882" spans="7:7" x14ac:dyDescent="0.3">
      <c r="G8882" s="53">
        <v>0</v>
      </c>
    </row>
    <row r="8883" spans="7:7" x14ac:dyDescent="0.3">
      <c r="G8883" s="53">
        <v>0</v>
      </c>
    </row>
    <row r="8884" spans="7:7" x14ac:dyDescent="0.3">
      <c r="G8884" s="53">
        <v>0</v>
      </c>
    </row>
    <row r="8885" spans="7:7" x14ac:dyDescent="0.3">
      <c r="G8885" s="53">
        <v>0</v>
      </c>
    </row>
    <row r="8886" spans="7:7" x14ac:dyDescent="0.3">
      <c r="G8886" s="53">
        <v>0</v>
      </c>
    </row>
    <row r="8887" spans="7:7" x14ac:dyDescent="0.3">
      <c r="G8887" s="53">
        <v>0</v>
      </c>
    </row>
    <row r="8888" spans="7:7" x14ac:dyDescent="0.3">
      <c r="G8888" s="53">
        <v>0</v>
      </c>
    </row>
    <row r="8889" spans="7:7" x14ac:dyDescent="0.3">
      <c r="G8889" s="53">
        <v>0</v>
      </c>
    </row>
    <row r="8890" spans="7:7" x14ac:dyDescent="0.3">
      <c r="G8890" s="53">
        <v>0</v>
      </c>
    </row>
    <row r="8891" spans="7:7" x14ac:dyDescent="0.3">
      <c r="G8891" s="53">
        <v>0</v>
      </c>
    </row>
    <row r="8892" spans="7:7" x14ac:dyDescent="0.3">
      <c r="G8892" s="53">
        <v>0</v>
      </c>
    </row>
    <row r="8893" spans="7:7" x14ac:dyDescent="0.3">
      <c r="G8893" s="53">
        <v>0</v>
      </c>
    </row>
    <row r="8894" spans="7:7" x14ac:dyDescent="0.3">
      <c r="G8894" s="53">
        <v>0</v>
      </c>
    </row>
    <row r="8895" spans="7:7" x14ac:dyDescent="0.3">
      <c r="G8895" s="53">
        <v>0</v>
      </c>
    </row>
    <row r="8896" spans="7:7" x14ac:dyDescent="0.3">
      <c r="G8896" s="53">
        <v>0</v>
      </c>
    </row>
    <row r="8897" spans="7:7" x14ac:dyDescent="0.3">
      <c r="G8897" s="53">
        <v>0</v>
      </c>
    </row>
    <row r="8898" spans="7:7" x14ac:dyDescent="0.3">
      <c r="G8898" s="53">
        <v>0</v>
      </c>
    </row>
    <row r="8899" spans="7:7" x14ac:dyDescent="0.3">
      <c r="G8899" s="53">
        <v>0</v>
      </c>
    </row>
    <row r="8900" spans="7:7" x14ac:dyDescent="0.3">
      <c r="G8900" s="53">
        <v>0</v>
      </c>
    </row>
    <row r="8901" spans="7:7" x14ac:dyDescent="0.3">
      <c r="G8901" s="53">
        <v>0</v>
      </c>
    </row>
    <row r="8902" spans="7:7" x14ac:dyDescent="0.3">
      <c r="G8902" s="53">
        <v>0</v>
      </c>
    </row>
    <row r="8903" spans="7:7" x14ac:dyDescent="0.3">
      <c r="G8903" s="53">
        <v>0</v>
      </c>
    </row>
    <row r="8904" spans="7:7" x14ac:dyDescent="0.3">
      <c r="G8904" s="53">
        <v>0</v>
      </c>
    </row>
    <row r="8905" spans="7:7" x14ac:dyDescent="0.3">
      <c r="G8905" s="53">
        <v>0</v>
      </c>
    </row>
    <row r="8906" spans="7:7" x14ac:dyDescent="0.3">
      <c r="G8906" s="53">
        <v>0</v>
      </c>
    </row>
    <row r="8907" spans="7:7" x14ac:dyDescent="0.3">
      <c r="G8907" s="53">
        <v>0</v>
      </c>
    </row>
    <row r="8908" spans="7:7" x14ac:dyDescent="0.3">
      <c r="G8908" s="53">
        <v>0</v>
      </c>
    </row>
    <row r="8909" spans="7:7" x14ac:dyDescent="0.3">
      <c r="G8909" s="53">
        <v>0</v>
      </c>
    </row>
    <row r="8910" spans="7:7" x14ac:dyDescent="0.3">
      <c r="G8910" s="53">
        <v>0</v>
      </c>
    </row>
    <row r="8911" spans="7:7" x14ac:dyDescent="0.3">
      <c r="G8911" s="53">
        <v>0</v>
      </c>
    </row>
    <row r="8912" spans="7:7" x14ac:dyDescent="0.3">
      <c r="G8912" s="53">
        <v>0</v>
      </c>
    </row>
    <row r="8913" spans="7:7" x14ac:dyDescent="0.3">
      <c r="G8913" s="53">
        <v>0</v>
      </c>
    </row>
    <row r="8914" spans="7:7" x14ac:dyDescent="0.3">
      <c r="G8914" s="53">
        <v>0</v>
      </c>
    </row>
    <row r="8915" spans="7:7" x14ac:dyDescent="0.3">
      <c r="G8915" s="53">
        <v>0</v>
      </c>
    </row>
    <row r="8916" spans="7:7" x14ac:dyDescent="0.3">
      <c r="G8916" s="53">
        <v>0</v>
      </c>
    </row>
    <row r="8917" spans="7:7" x14ac:dyDescent="0.3">
      <c r="G8917" s="53">
        <v>0</v>
      </c>
    </row>
    <row r="8918" spans="7:7" x14ac:dyDescent="0.3">
      <c r="G8918" s="53">
        <v>0</v>
      </c>
    </row>
    <row r="8919" spans="7:7" x14ac:dyDescent="0.3">
      <c r="G8919" s="53">
        <v>0</v>
      </c>
    </row>
    <row r="8920" spans="7:7" x14ac:dyDescent="0.3">
      <c r="G8920" s="53">
        <v>0</v>
      </c>
    </row>
    <row r="8921" spans="7:7" x14ac:dyDescent="0.3">
      <c r="G8921" s="53">
        <v>0</v>
      </c>
    </row>
    <row r="8922" spans="7:7" x14ac:dyDescent="0.3">
      <c r="G8922" s="53">
        <v>0</v>
      </c>
    </row>
    <row r="8923" spans="7:7" x14ac:dyDescent="0.3">
      <c r="G8923" s="53">
        <v>0</v>
      </c>
    </row>
    <row r="8924" spans="7:7" x14ac:dyDescent="0.3">
      <c r="G8924" s="53">
        <v>0</v>
      </c>
    </row>
    <row r="8925" spans="7:7" x14ac:dyDescent="0.3">
      <c r="G8925" s="53">
        <v>0</v>
      </c>
    </row>
    <row r="8926" spans="7:7" x14ac:dyDescent="0.3">
      <c r="G8926" s="53">
        <v>0</v>
      </c>
    </row>
    <row r="8927" spans="7:7" x14ac:dyDescent="0.3">
      <c r="G8927" s="53">
        <v>0</v>
      </c>
    </row>
    <row r="8928" spans="7:7" x14ac:dyDescent="0.3">
      <c r="G8928" s="53">
        <v>0</v>
      </c>
    </row>
    <row r="8929" spans="7:7" x14ac:dyDescent="0.3">
      <c r="G8929" s="53">
        <v>0</v>
      </c>
    </row>
    <row r="8930" spans="7:7" x14ac:dyDescent="0.3">
      <c r="G8930" s="53">
        <v>0</v>
      </c>
    </row>
    <row r="8931" spans="7:7" x14ac:dyDescent="0.3">
      <c r="G8931" s="53">
        <v>0</v>
      </c>
    </row>
    <row r="8932" spans="7:7" x14ac:dyDescent="0.3">
      <c r="G8932" s="53">
        <v>0</v>
      </c>
    </row>
    <row r="8933" spans="7:7" x14ac:dyDescent="0.3">
      <c r="G8933" s="53">
        <v>0</v>
      </c>
    </row>
    <row r="8934" spans="7:7" x14ac:dyDescent="0.3">
      <c r="G8934" s="53">
        <v>0</v>
      </c>
    </row>
    <row r="8935" spans="7:7" x14ac:dyDescent="0.3">
      <c r="G8935" s="53">
        <v>0</v>
      </c>
    </row>
    <row r="8936" spans="7:7" x14ac:dyDescent="0.3">
      <c r="G8936" s="53">
        <v>0</v>
      </c>
    </row>
    <row r="8937" spans="7:7" x14ac:dyDescent="0.3">
      <c r="G8937" s="53">
        <v>0</v>
      </c>
    </row>
    <row r="8938" spans="7:7" x14ac:dyDescent="0.3">
      <c r="G8938" s="53">
        <v>0</v>
      </c>
    </row>
    <row r="8939" spans="7:7" x14ac:dyDescent="0.3">
      <c r="G8939" s="53">
        <v>0</v>
      </c>
    </row>
    <row r="8940" spans="7:7" x14ac:dyDescent="0.3">
      <c r="G8940" s="53">
        <v>0</v>
      </c>
    </row>
    <row r="8941" spans="7:7" x14ac:dyDescent="0.3">
      <c r="G8941" s="53">
        <v>0</v>
      </c>
    </row>
    <row r="8942" spans="7:7" x14ac:dyDescent="0.3">
      <c r="G8942" s="53">
        <v>0</v>
      </c>
    </row>
    <row r="8943" spans="7:7" x14ac:dyDescent="0.3">
      <c r="G8943" s="53">
        <v>0</v>
      </c>
    </row>
    <row r="8944" spans="7:7" x14ac:dyDescent="0.3">
      <c r="G8944" s="53">
        <v>0</v>
      </c>
    </row>
    <row r="8945" spans="7:7" x14ac:dyDescent="0.3">
      <c r="G8945" s="53">
        <v>0</v>
      </c>
    </row>
    <row r="8946" spans="7:7" x14ac:dyDescent="0.3">
      <c r="G8946" s="53">
        <v>0</v>
      </c>
    </row>
    <row r="8947" spans="7:7" x14ac:dyDescent="0.3">
      <c r="G8947" s="53">
        <v>0</v>
      </c>
    </row>
    <row r="8948" spans="7:7" x14ac:dyDescent="0.3">
      <c r="G8948" s="53">
        <v>0</v>
      </c>
    </row>
    <row r="8949" spans="7:7" x14ac:dyDescent="0.3">
      <c r="G8949" s="53">
        <v>0</v>
      </c>
    </row>
    <row r="8950" spans="7:7" x14ac:dyDescent="0.3">
      <c r="G8950" s="53">
        <v>0</v>
      </c>
    </row>
    <row r="8951" spans="7:7" x14ac:dyDescent="0.3">
      <c r="G8951" s="53">
        <v>0</v>
      </c>
    </row>
    <row r="8952" spans="7:7" x14ac:dyDescent="0.3">
      <c r="G8952" s="53">
        <v>0</v>
      </c>
    </row>
    <row r="8953" spans="7:7" x14ac:dyDescent="0.3">
      <c r="G8953" s="53">
        <v>0</v>
      </c>
    </row>
    <row r="8954" spans="7:7" x14ac:dyDescent="0.3">
      <c r="G8954" s="53">
        <v>0</v>
      </c>
    </row>
    <row r="8955" spans="7:7" x14ac:dyDescent="0.3">
      <c r="G8955" s="53">
        <v>0</v>
      </c>
    </row>
    <row r="8956" spans="7:7" x14ac:dyDescent="0.3">
      <c r="G8956" s="53">
        <v>0</v>
      </c>
    </row>
    <row r="8957" spans="7:7" x14ac:dyDescent="0.3">
      <c r="G8957" s="53">
        <v>0</v>
      </c>
    </row>
    <row r="8958" spans="7:7" x14ac:dyDescent="0.3">
      <c r="G8958" s="53">
        <v>0</v>
      </c>
    </row>
    <row r="8959" spans="7:7" x14ac:dyDescent="0.3">
      <c r="G8959" s="53">
        <v>0</v>
      </c>
    </row>
    <row r="8960" spans="7:7" x14ac:dyDescent="0.3">
      <c r="G8960" s="53">
        <v>0</v>
      </c>
    </row>
    <row r="8961" spans="7:7" x14ac:dyDescent="0.3">
      <c r="G8961" s="53">
        <v>0</v>
      </c>
    </row>
    <row r="8962" spans="7:7" x14ac:dyDescent="0.3">
      <c r="G8962" s="53">
        <v>0</v>
      </c>
    </row>
    <row r="8963" spans="7:7" x14ac:dyDescent="0.3">
      <c r="G8963" s="53">
        <v>0</v>
      </c>
    </row>
    <row r="8964" spans="7:7" x14ac:dyDescent="0.3">
      <c r="G8964" s="53">
        <v>0</v>
      </c>
    </row>
    <row r="8965" spans="7:7" x14ac:dyDescent="0.3">
      <c r="G8965" s="53">
        <v>0</v>
      </c>
    </row>
    <row r="8966" spans="7:7" x14ac:dyDescent="0.3">
      <c r="G8966" s="53">
        <v>0</v>
      </c>
    </row>
    <row r="8967" spans="7:7" x14ac:dyDescent="0.3">
      <c r="G8967" s="53">
        <v>0</v>
      </c>
    </row>
    <row r="8968" spans="7:7" x14ac:dyDescent="0.3">
      <c r="G8968" s="53">
        <v>0</v>
      </c>
    </row>
    <row r="8969" spans="7:7" x14ac:dyDescent="0.3">
      <c r="G8969" s="53">
        <v>0</v>
      </c>
    </row>
    <row r="8970" spans="7:7" x14ac:dyDescent="0.3">
      <c r="G8970" s="53">
        <v>0</v>
      </c>
    </row>
    <row r="8971" spans="7:7" x14ac:dyDescent="0.3">
      <c r="G8971" s="53">
        <v>0</v>
      </c>
    </row>
    <row r="8972" spans="7:7" x14ac:dyDescent="0.3">
      <c r="G8972" s="53">
        <v>0</v>
      </c>
    </row>
    <row r="8973" spans="7:7" x14ac:dyDescent="0.3">
      <c r="G8973" s="53">
        <v>0</v>
      </c>
    </row>
    <row r="8974" spans="7:7" x14ac:dyDescent="0.3">
      <c r="G8974" s="53">
        <v>0</v>
      </c>
    </row>
    <row r="8975" spans="7:7" x14ac:dyDescent="0.3">
      <c r="G8975" s="53">
        <v>0</v>
      </c>
    </row>
    <row r="8976" spans="7:7" x14ac:dyDescent="0.3">
      <c r="G8976" s="53">
        <v>0</v>
      </c>
    </row>
    <row r="8977" spans="7:7" x14ac:dyDescent="0.3">
      <c r="G8977" s="53">
        <v>0</v>
      </c>
    </row>
    <row r="8978" spans="7:7" x14ac:dyDescent="0.3">
      <c r="G8978" s="53">
        <v>0</v>
      </c>
    </row>
    <row r="8979" spans="7:7" x14ac:dyDescent="0.3">
      <c r="G8979" s="53">
        <v>0</v>
      </c>
    </row>
    <row r="8980" spans="7:7" x14ac:dyDescent="0.3">
      <c r="G8980" s="53">
        <v>0</v>
      </c>
    </row>
    <row r="8981" spans="7:7" x14ac:dyDescent="0.3">
      <c r="G8981" s="53">
        <v>0</v>
      </c>
    </row>
    <row r="8982" spans="7:7" x14ac:dyDescent="0.3">
      <c r="G8982" s="53">
        <v>0</v>
      </c>
    </row>
    <row r="8983" spans="7:7" x14ac:dyDescent="0.3">
      <c r="G8983" s="53">
        <v>0</v>
      </c>
    </row>
    <row r="8984" spans="7:7" x14ac:dyDescent="0.3">
      <c r="G8984" s="53">
        <v>0</v>
      </c>
    </row>
    <row r="8985" spans="7:7" x14ac:dyDescent="0.3">
      <c r="G8985" s="53">
        <v>0</v>
      </c>
    </row>
    <row r="8986" spans="7:7" x14ac:dyDescent="0.3">
      <c r="G8986" s="53">
        <v>0</v>
      </c>
    </row>
    <row r="8987" spans="7:7" x14ac:dyDescent="0.3">
      <c r="G8987" s="53">
        <v>0</v>
      </c>
    </row>
    <row r="8988" spans="7:7" x14ac:dyDescent="0.3">
      <c r="G8988" s="53">
        <v>0</v>
      </c>
    </row>
    <row r="8989" spans="7:7" x14ac:dyDescent="0.3">
      <c r="G8989" s="53">
        <v>0</v>
      </c>
    </row>
    <row r="8990" spans="7:7" x14ac:dyDescent="0.3">
      <c r="G8990" s="53">
        <v>0</v>
      </c>
    </row>
    <row r="8991" spans="7:7" x14ac:dyDescent="0.3">
      <c r="G8991" s="53">
        <v>0</v>
      </c>
    </row>
    <row r="8992" spans="7:7" x14ac:dyDescent="0.3">
      <c r="G8992" s="53">
        <v>0</v>
      </c>
    </row>
    <row r="8993" spans="7:7" x14ac:dyDescent="0.3">
      <c r="G8993" s="53">
        <v>0</v>
      </c>
    </row>
    <row r="8994" spans="7:7" x14ac:dyDescent="0.3">
      <c r="G8994" s="53">
        <v>0</v>
      </c>
    </row>
    <row r="8995" spans="7:7" x14ac:dyDescent="0.3">
      <c r="G8995" s="53">
        <v>0</v>
      </c>
    </row>
    <row r="8996" spans="7:7" x14ac:dyDescent="0.3">
      <c r="G8996" s="53">
        <v>0</v>
      </c>
    </row>
    <row r="8997" spans="7:7" x14ac:dyDescent="0.3">
      <c r="G8997" s="53">
        <v>0</v>
      </c>
    </row>
    <row r="8998" spans="7:7" x14ac:dyDescent="0.3">
      <c r="G8998" s="53">
        <v>0</v>
      </c>
    </row>
    <row r="8999" spans="7:7" x14ac:dyDescent="0.3">
      <c r="G8999" s="53">
        <v>0</v>
      </c>
    </row>
    <row r="9000" spans="7:7" x14ac:dyDescent="0.3">
      <c r="G9000" s="53">
        <v>0</v>
      </c>
    </row>
    <row r="9001" spans="7:7" x14ac:dyDescent="0.3">
      <c r="G9001" s="53">
        <v>0</v>
      </c>
    </row>
    <row r="9002" spans="7:7" x14ac:dyDescent="0.3">
      <c r="G9002" s="53">
        <v>0</v>
      </c>
    </row>
    <row r="9003" spans="7:7" x14ac:dyDescent="0.3">
      <c r="G9003" s="53">
        <v>0</v>
      </c>
    </row>
    <row r="9004" spans="7:7" x14ac:dyDescent="0.3">
      <c r="G9004" s="53">
        <v>0</v>
      </c>
    </row>
    <row r="9005" spans="7:7" x14ac:dyDescent="0.3">
      <c r="G9005" s="53">
        <v>0</v>
      </c>
    </row>
    <row r="9006" spans="7:7" x14ac:dyDescent="0.3">
      <c r="G9006" s="53">
        <v>0</v>
      </c>
    </row>
    <row r="9007" spans="7:7" x14ac:dyDescent="0.3">
      <c r="G9007" s="53">
        <v>0</v>
      </c>
    </row>
    <row r="9008" spans="7:7" x14ac:dyDescent="0.3">
      <c r="G9008" s="53">
        <v>0</v>
      </c>
    </row>
    <row r="9009" spans="7:7" x14ac:dyDescent="0.3">
      <c r="G9009" s="53">
        <v>0</v>
      </c>
    </row>
    <row r="9010" spans="7:7" x14ac:dyDescent="0.3">
      <c r="G9010" s="53">
        <v>0</v>
      </c>
    </row>
    <row r="9011" spans="7:7" x14ac:dyDescent="0.3">
      <c r="G9011" s="53">
        <v>0</v>
      </c>
    </row>
    <row r="9012" spans="7:7" x14ac:dyDescent="0.3">
      <c r="G9012" s="53">
        <v>0</v>
      </c>
    </row>
    <row r="9013" spans="7:7" x14ac:dyDescent="0.3">
      <c r="G9013" s="53">
        <v>0</v>
      </c>
    </row>
    <row r="9014" spans="7:7" x14ac:dyDescent="0.3">
      <c r="G9014" s="53">
        <v>0</v>
      </c>
    </row>
    <row r="9015" spans="7:7" x14ac:dyDescent="0.3">
      <c r="G9015" s="53">
        <v>0</v>
      </c>
    </row>
    <row r="9016" spans="7:7" x14ac:dyDescent="0.3">
      <c r="G9016" s="53">
        <v>0</v>
      </c>
    </row>
    <row r="9017" spans="7:7" x14ac:dyDescent="0.3">
      <c r="G9017" s="53">
        <v>0</v>
      </c>
    </row>
    <row r="9018" spans="7:7" x14ac:dyDescent="0.3">
      <c r="G9018" s="53">
        <v>0</v>
      </c>
    </row>
    <row r="9019" spans="7:7" x14ac:dyDescent="0.3">
      <c r="G9019" s="53">
        <v>0</v>
      </c>
    </row>
    <row r="9020" spans="7:7" x14ac:dyDescent="0.3">
      <c r="G9020" s="53">
        <v>0</v>
      </c>
    </row>
    <row r="9021" spans="7:7" x14ac:dyDescent="0.3">
      <c r="G9021" s="53">
        <v>0</v>
      </c>
    </row>
    <row r="9022" spans="7:7" x14ac:dyDescent="0.3">
      <c r="G9022" s="53">
        <v>0</v>
      </c>
    </row>
    <row r="9023" spans="7:7" x14ac:dyDescent="0.3">
      <c r="G9023" s="53">
        <v>0</v>
      </c>
    </row>
    <row r="9024" spans="7:7" x14ac:dyDescent="0.3">
      <c r="G9024" s="53">
        <v>0</v>
      </c>
    </row>
    <row r="9025" spans="7:7" x14ac:dyDescent="0.3">
      <c r="G9025" s="53">
        <v>0</v>
      </c>
    </row>
    <row r="9026" spans="7:7" x14ac:dyDescent="0.3">
      <c r="G9026" s="53">
        <v>0</v>
      </c>
    </row>
    <row r="9027" spans="7:7" x14ac:dyDescent="0.3">
      <c r="G9027" s="53">
        <v>0</v>
      </c>
    </row>
    <row r="9028" spans="7:7" x14ac:dyDescent="0.3">
      <c r="G9028" s="53">
        <v>0</v>
      </c>
    </row>
    <row r="9029" spans="7:7" x14ac:dyDescent="0.3">
      <c r="G9029" s="53">
        <v>0</v>
      </c>
    </row>
    <row r="9030" spans="7:7" x14ac:dyDescent="0.3">
      <c r="G9030" s="53">
        <v>0</v>
      </c>
    </row>
    <row r="9031" spans="7:7" x14ac:dyDescent="0.3">
      <c r="G9031" s="53">
        <v>0</v>
      </c>
    </row>
    <row r="9032" spans="7:7" x14ac:dyDescent="0.3">
      <c r="G9032" s="53">
        <v>0</v>
      </c>
    </row>
    <row r="9033" spans="7:7" x14ac:dyDescent="0.3">
      <c r="G9033" s="53">
        <v>0</v>
      </c>
    </row>
    <row r="9034" spans="7:7" x14ac:dyDescent="0.3">
      <c r="G9034" s="53">
        <v>0</v>
      </c>
    </row>
    <row r="9035" spans="7:7" x14ac:dyDescent="0.3">
      <c r="G9035" s="53">
        <v>0</v>
      </c>
    </row>
    <row r="9036" spans="7:7" x14ac:dyDescent="0.3">
      <c r="G9036" s="53">
        <v>0</v>
      </c>
    </row>
    <row r="9037" spans="7:7" x14ac:dyDescent="0.3">
      <c r="G9037" s="53">
        <v>0</v>
      </c>
    </row>
    <row r="9038" spans="7:7" x14ac:dyDescent="0.3">
      <c r="G9038" s="53">
        <v>0</v>
      </c>
    </row>
    <row r="9039" spans="7:7" x14ac:dyDescent="0.3">
      <c r="G9039" s="53">
        <v>0</v>
      </c>
    </row>
    <row r="9040" spans="7:7" x14ac:dyDescent="0.3">
      <c r="G9040" s="53">
        <v>0</v>
      </c>
    </row>
    <row r="9041" spans="7:7" x14ac:dyDescent="0.3">
      <c r="G9041" s="53">
        <v>0</v>
      </c>
    </row>
    <row r="9042" spans="7:7" x14ac:dyDescent="0.3">
      <c r="G9042" s="53">
        <v>0</v>
      </c>
    </row>
    <row r="9043" spans="7:7" x14ac:dyDescent="0.3">
      <c r="G9043" s="53">
        <v>0</v>
      </c>
    </row>
    <row r="9044" spans="7:7" x14ac:dyDescent="0.3">
      <c r="G9044" s="53">
        <v>0</v>
      </c>
    </row>
    <row r="9045" spans="7:7" x14ac:dyDescent="0.3">
      <c r="G9045" s="53">
        <v>0</v>
      </c>
    </row>
    <row r="9046" spans="7:7" x14ac:dyDescent="0.3">
      <c r="G9046" s="53">
        <v>0</v>
      </c>
    </row>
    <row r="9047" spans="7:7" x14ac:dyDescent="0.3">
      <c r="G9047" s="53">
        <v>0</v>
      </c>
    </row>
    <row r="9048" spans="7:7" x14ac:dyDescent="0.3">
      <c r="G9048" s="53">
        <v>0</v>
      </c>
    </row>
    <row r="9049" spans="7:7" x14ac:dyDescent="0.3">
      <c r="G9049" s="53">
        <v>0</v>
      </c>
    </row>
    <row r="9050" spans="7:7" x14ac:dyDescent="0.3">
      <c r="G9050" s="53">
        <v>0</v>
      </c>
    </row>
    <row r="9051" spans="7:7" x14ac:dyDescent="0.3">
      <c r="G9051" s="53">
        <v>0</v>
      </c>
    </row>
    <row r="9052" spans="7:7" x14ac:dyDescent="0.3">
      <c r="G9052" s="53">
        <v>0</v>
      </c>
    </row>
    <row r="9053" spans="7:7" x14ac:dyDescent="0.3">
      <c r="G9053" s="53">
        <v>0</v>
      </c>
    </row>
    <row r="9054" spans="7:7" x14ac:dyDescent="0.3">
      <c r="G9054" s="53">
        <v>0</v>
      </c>
    </row>
    <row r="9055" spans="7:7" x14ac:dyDescent="0.3">
      <c r="G9055" s="53">
        <v>0</v>
      </c>
    </row>
    <row r="9056" spans="7:7" x14ac:dyDescent="0.3">
      <c r="G9056" s="53">
        <v>0</v>
      </c>
    </row>
    <row r="9057" spans="7:7" x14ac:dyDescent="0.3">
      <c r="G9057" s="53">
        <v>0</v>
      </c>
    </row>
    <row r="9058" spans="7:7" x14ac:dyDescent="0.3">
      <c r="G9058" s="53">
        <v>0</v>
      </c>
    </row>
    <row r="9059" spans="7:7" x14ac:dyDescent="0.3">
      <c r="G9059" s="53">
        <v>0</v>
      </c>
    </row>
    <row r="9060" spans="7:7" x14ac:dyDescent="0.3">
      <c r="G9060" s="53">
        <v>0</v>
      </c>
    </row>
    <row r="9061" spans="7:7" x14ac:dyDescent="0.3">
      <c r="G9061" s="53">
        <v>0</v>
      </c>
    </row>
    <row r="9062" spans="7:7" x14ac:dyDescent="0.3">
      <c r="G9062" s="53">
        <v>0</v>
      </c>
    </row>
    <row r="9063" spans="7:7" x14ac:dyDescent="0.3">
      <c r="G9063" s="53">
        <v>0</v>
      </c>
    </row>
    <row r="9064" spans="7:7" x14ac:dyDescent="0.3">
      <c r="G9064" s="53">
        <v>0</v>
      </c>
    </row>
    <row r="9065" spans="7:7" x14ac:dyDescent="0.3">
      <c r="G9065" s="53">
        <v>0</v>
      </c>
    </row>
    <row r="9066" spans="7:7" x14ac:dyDescent="0.3">
      <c r="G9066" s="53">
        <v>0</v>
      </c>
    </row>
    <row r="9067" spans="7:7" x14ac:dyDescent="0.3">
      <c r="G9067" s="53">
        <v>0</v>
      </c>
    </row>
    <row r="9068" spans="7:7" x14ac:dyDescent="0.3">
      <c r="G9068" s="53">
        <v>0</v>
      </c>
    </row>
    <row r="9069" spans="7:7" x14ac:dyDescent="0.3">
      <c r="G9069" s="53">
        <v>0</v>
      </c>
    </row>
    <row r="9070" spans="7:7" x14ac:dyDescent="0.3">
      <c r="G9070" s="53">
        <v>0</v>
      </c>
    </row>
    <row r="9071" spans="7:7" x14ac:dyDescent="0.3">
      <c r="G9071" s="53">
        <v>0</v>
      </c>
    </row>
    <row r="9072" spans="7:7" x14ac:dyDescent="0.3">
      <c r="G9072" s="53">
        <v>0</v>
      </c>
    </row>
    <row r="9073" spans="7:7" x14ac:dyDescent="0.3">
      <c r="G9073" s="53">
        <v>0</v>
      </c>
    </row>
    <row r="9074" spans="7:7" x14ac:dyDescent="0.3">
      <c r="G9074" s="53">
        <v>0</v>
      </c>
    </row>
    <row r="9075" spans="7:7" x14ac:dyDescent="0.3">
      <c r="G9075" s="53">
        <v>0</v>
      </c>
    </row>
    <row r="9076" spans="7:7" x14ac:dyDescent="0.3">
      <c r="G9076" s="53">
        <v>0</v>
      </c>
    </row>
    <row r="9077" spans="7:7" x14ac:dyDescent="0.3">
      <c r="G9077" s="53">
        <v>0</v>
      </c>
    </row>
    <row r="9078" spans="7:7" x14ac:dyDescent="0.3">
      <c r="G9078" s="53">
        <v>0</v>
      </c>
    </row>
    <row r="9079" spans="7:7" x14ac:dyDescent="0.3">
      <c r="G9079" s="53">
        <v>0</v>
      </c>
    </row>
    <row r="9080" spans="7:7" x14ac:dyDescent="0.3">
      <c r="G9080" s="53">
        <v>0</v>
      </c>
    </row>
    <row r="9081" spans="7:7" x14ac:dyDescent="0.3">
      <c r="G9081" s="53">
        <v>0</v>
      </c>
    </row>
    <row r="9082" spans="7:7" x14ac:dyDescent="0.3">
      <c r="G9082" s="53">
        <v>0</v>
      </c>
    </row>
    <row r="9083" spans="7:7" x14ac:dyDescent="0.3">
      <c r="G9083" s="53">
        <v>0</v>
      </c>
    </row>
    <row r="9084" spans="7:7" x14ac:dyDescent="0.3">
      <c r="G9084" s="53">
        <v>0</v>
      </c>
    </row>
    <row r="9085" spans="7:7" x14ac:dyDescent="0.3">
      <c r="G9085" s="53">
        <v>0</v>
      </c>
    </row>
    <row r="9086" spans="7:7" x14ac:dyDescent="0.3">
      <c r="G9086" s="53">
        <v>0</v>
      </c>
    </row>
    <row r="9087" spans="7:7" x14ac:dyDescent="0.3">
      <c r="G9087" s="53">
        <v>0</v>
      </c>
    </row>
    <row r="9088" spans="7:7" x14ac:dyDescent="0.3">
      <c r="G9088" s="53">
        <v>0</v>
      </c>
    </row>
    <row r="9089" spans="7:7" x14ac:dyDescent="0.3">
      <c r="G9089" s="53">
        <v>0</v>
      </c>
    </row>
    <row r="9090" spans="7:7" x14ac:dyDescent="0.3">
      <c r="G9090" s="53">
        <v>0</v>
      </c>
    </row>
    <row r="9091" spans="7:7" x14ac:dyDescent="0.3">
      <c r="G9091" s="53">
        <v>0</v>
      </c>
    </row>
    <row r="9092" spans="7:7" x14ac:dyDescent="0.3">
      <c r="G9092" s="53">
        <v>0</v>
      </c>
    </row>
    <row r="9093" spans="7:7" x14ac:dyDescent="0.3">
      <c r="G9093" s="53">
        <v>0</v>
      </c>
    </row>
    <row r="9094" spans="7:7" x14ac:dyDescent="0.3">
      <c r="G9094" s="53">
        <v>0</v>
      </c>
    </row>
    <row r="9095" spans="7:7" x14ac:dyDescent="0.3">
      <c r="G9095" s="53">
        <v>0</v>
      </c>
    </row>
    <row r="9096" spans="7:7" x14ac:dyDescent="0.3">
      <c r="G9096" s="53">
        <v>0</v>
      </c>
    </row>
    <row r="9097" spans="7:7" x14ac:dyDescent="0.3">
      <c r="G9097" s="53">
        <v>0</v>
      </c>
    </row>
    <row r="9098" spans="7:7" x14ac:dyDescent="0.3">
      <c r="G9098" s="53">
        <v>0</v>
      </c>
    </row>
    <row r="9099" spans="7:7" x14ac:dyDescent="0.3">
      <c r="G9099" s="53">
        <v>0</v>
      </c>
    </row>
    <row r="9100" spans="7:7" x14ac:dyDescent="0.3">
      <c r="G9100" s="53">
        <v>0</v>
      </c>
    </row>
    <row r="9101" spans="7:7" x14ac:dyDescent="0.3">
      <c r="G9101" s="53">
        <v>0</v>
      </c>
    </row>
    <row r="9102" spans="7:7" x14ac:dyDescent="0.3">
      <c r="G9102" s="53">
        <v>0</v>
      </c>
    </row>
    <row r="9103" spans="7:7" x14ac:dyDescent="0.3">
      <c r="G9103" s="53">
        <v>0</v>
      </c>
    </row>
    <row r="9104" spans="7:7" x14ac:dyDescent="0.3">
      <c r="G9104" s="53">
        <v>0</v>
      </c>
    </row>
    <row r="9105" spans="7:7" x14ac:dyDescent="0.3">
      <c r="G9105" s="53">
        <v>0</v>
      </c>
    </row>
    <row r="9106" spans="7:7" x14ac:dyDescent="0.3">
      <c r="G9106" s="53">
        <v>0</v>
      </c>
    </row>
    <row r="9107" spans="7:7" x14ac:dyDescent="0.3">
      <c r="G9107" s="53">
        <v>0</v>
      </c>
    </row>
    <row r="9108" spans="7:7" x14ac:dyDescent="0.3">
      <c r="G9108" s="53">
        <v>0</v>
      </c>
    </row>
    <row r="9109" spans="7:7" x14ac:dyDescent="0.3">
      <c r="G9109" s="53">
        <v>0</v>
      </c>
    </row>
    <row r="9110" spans="7:7" x14ac:dyDescent="0.3">
      <c r="G9110" s="53">
        <v>0</v>
      </c>
    </row>
    <row r="9111" spans="7:7" x14ac:dyDescent="0.3">
      <c r="G9111" s="53">
        <v>0</v>
      </c>
    </row>
    <row r="9112" spans="7:7" x14ac:dyDescent="0.3">
      <c r="G9112" s="53">
        <v>0</v>
      </c>
    </row>
    <row r="9113" spans="7:7" x14ac:dyDescent="0.3">
      <c r="G9113" s="53">
        <v>0</v>
      </c>
    </row>
    <row r="9114" spans="7:7" x14ac:dyDescent="0.3">
      <c r="G9114" s="53">
        <v>0</v>
      </c>
    </row>
    <row r="9115" spans="7:7" x14ac:dyDescent="0.3">
      <c r="G9115" s="53">
        <v>0</v>
      </c>
    </row>
    <row r="9116" spans="7:7" x14ac:dyDescent="0.3">
      <c r="G9116" s="53">
        <v>0</v>
      </c>
    </row>
    <row r="9117" spans="7:7" x14ac:dyDescent="0.3">
      <c r="G9117" s="53">
        <v>0</v>
      </c>
    </row>
    <row r="9118" spans="7:7" x14ac:dyDescent="0.3">
      <c r="G9118" s="53">
        <v>0</v>
      </c>
    </row>
    <row r="9119" spans="7:7" x14ac:dyDescent="0.3">
      <c r="G9119" s="53">
        <v>0</v>
      </c>
    </row>
    <row r="9120" spans="7:7" x14ac:dyDescent="0.3">
      <c r="G9120" s="53">
        <v>0</v>
      </c>
    </row>
    <row r="9121" spans="7:7" x14ac:dyDescent="0.3">
      <c r="G9121" s="53">
        <v>0</v>
      </c>
    </row>
    <row r="9122" spans="7:7" x14ac:dyDescent="0.3">
      <c r="G9122" s="53">
        <v>0</v>
      </c>
    </row>
    <row r="9123" spans="7:7" x14ac:dyDescent="0.3">
      <c r="G9123" s="53">
        <v>0</v>
      </c>
    </row>
    <row r="9124" spans="7:7" x14ac:dyDescent="0.3">
      <c r="G9124" s="53">
        <v>0</v>
      </c>
    </row>
    <row r="9125" spans="7:7" x14ac:dyDescent="0.3">
      <c r="G9125" s="53">
        <v>0</v>
      </c>
    </row>
    <row r="9126" spans="7:7" x14ac:dyDescent="0.3">
      <c r="G9126" s="53">
        <v>0</v>
      </c>
    </row>
    <row r="9127" spans="7:7" x14ac:dyDescent="0.3">
      <c r="G9127" s="53">
        <v>0</v>
      </c>
    </row>
    <row r="9128" spans="7:7" x14ac:dyDescent="0.3">
      <c r="G9128" s="53">
        <v>0</v>
      </c>
    </row>
    <row r="9129" spans="7:7" x14ac:dyDescent="0.3">
      <c r="G9129" s="53">
        <v>0</v>
      </c>
    </row>
    <row r="9130" spans="7:7" x14ac:dyDescent="0.3">
      <c r="G9130" s="53">
        <v>0</v>
      </c>
    </row>
    <row r="9131" spans="7:7" x14ac:dyDescent="0.3">
      <c r="G9131" s="53">
        <v>0</v>
      </c>
    </row>
    <row r="9132" spans="7:7" x14ac:dyDescent="0.3">
      <c r="G9132" s="53">
        <v>0</v>
      </c>
    </row>
    <row r="9133" spans="7:7" x14ac:dyDescent="0.3">
      <c r="G9133" s="53">
        <v>0</v>
      </c>
    </row>
    <row r="9134" spans="7:7" x14ac:dyDescent="0.3">
      <c r="G9134" s="53">
        <v>0</v>
      </c>
    </row>
    <row r="9135" spans="7:7" x14ac:dyDescent="0.3">
      <c r="G9135" s="53">
        <v>0</v>
      </c>
    </row>
    <row r="9136" spans="7:7" x14ac:dyDescent="0.3">
      <c r="G9136" s="53">
        <v>0</v>
      </c>
    </row>
    <row r="9137" spans="7:7" x14ac:dyDescent="0.3">
      <c r="G9137" s="53">
        <v>0</v>
      </c>
    </row>
    <row r="9138" spans="7:7" x14ac:dyDescent="0.3">
      <c r="G9138" s="53">
        <v>0</v>
      </c>
    </row>
    <row r="9139" spans="7:7" x14ac:dyDescent="0.3">
      <c r="G9139" s="53">
        <v>0</v>
      </c>
    </row>
    <row r="9140" spans="7:7" x14ac:dyDescent="0.3">
      <c r="G9140" s="53">
        <v>0</v>
      </c>
    </row>
    <row r="9141" spans="7:7" x14ac:dyDescent="0.3">
      <c r="G9141" s="53">
        <v>0</v>
      </c>
    </row>
    <row r="9142" spans="7:7" x14ac:dyDescent="0.3">
      <c r="G9142" s="53">
        <v>0</v>
      </c>
    </row>
    <row r="9143" spans="7:7" x14ac:dyDescent="0.3">
      <c r="G9143" s="53">
        <v>0</v>
      </c>
    </row>
    <row r="9144" spans="7:7" x14ac:dyDescent="0.3">
      <c r="G9144" s="53">
        <v>0</v>
      </c>
    </row>
    <row r="9145" spans="7:7" x14ac:dyDescent="0.3">
      <c r="G9145" s="53">
        <v>0</v>
      </c>
    </row>
    <row r="9146" spans="7:7" x14ac:dyDescent="0.3">
      <c r="G9146" s="53">
        <v>0</v>
      </c>
    </row>
    <row r="9147" spans="7:7" x14ac:dyDescent="0.3">
      <c r="G9147" s="53">
        <v>0</v>
      </c>
    </row>
    <row r="9148" spans="7:7" x14ac:dyDescent="0.3">
      <c r="G9148" s="53">
        <v>0</v>
      </c>
    </row>
    <row r="9149" spans="7:7" x14ac:dyDescent="0.3">
      <c r="G9149" s="53">
        <v>0</v>
      </c>
    </row>
    <row r="9150" spans="7:7" x14ac:dyDescent="0.3">
      <c r="G9150" s="53">
        <v>0</v>
      </c>
    </row>
    <row r="9151" spans="7:7" x14ac:dyDescent="0.3">
      <c r="G9151" s="53">
        <v>0</v>
      </c>
    </row>
    <row r="9152" spans="7:7" x14ac:dyDescent="0.3">
      <c r="G9152" s="53">
        <v>0</v>
      </c>
    </row>
    <row r="9153" spans="7:7" x14ac:dyDescent="0.3">
      <c r="G9153" s="53">
        <v>0</v>
      </c>
    </row>
    <row r="9154" spans="7:7" x14ac:dyDescent="0.3">
      <c r="G9154" s="53">
        <v>0</v>
      </c>
    </row>
    <row r="9155" spans="7:7" x14ac:dyDescent="0.3">
      <c r="G9155" s="53">
        <v>0</v>
      </c>
    </row>
    <row r="9156" spans="7:7" x14ac:dyDescent="0.3">
      <c r="G9156" s="53">
        <v>0</v>
      </c>
    </row>
    <row r="9157" spans="7:7" x14ac:dyDescent="0.3">
      <c r="G9157" s="53">
        <v>0</v>
      </c>
    </row>
    <row r="9158" spans="7:7" x14ac:dyDescent="0.3">
      <c r="G9158" s="53">
        <v>0</v>
      </c>
    </row>
    <row r="9159" spans="7:7" x14ac:dyDescent="0.3">
      <c r="G9159" s="53">
        <v>0</v>
      </c>
    </row>
    <row r="9160" spans="7:7" x14ac:dyDescent="0.3">
      <c r="G9160" s="53">
        <v>0</v>
      </c>
    </row>
    <row r="9161" spans="7:7" x14ac:dyDescent="0.3">
      <c r="G9161" s="53">
        <v>0</v>
      </c>
    </row>
    <row r="9162" spans="7:7" x14ac:dyDescent="0.3">
      <c r="G9162" s="53">
        <v>0</v>
      </c>
    </row>
    <row r="9163" spans="7:7" x14ac:dyDescent="0.3">
      <c r="G9163" s="53">
        <v>0</v>
      </c>
    </row>
    <row r="9164" spans="7:7" x14ac:dyDescent="0.3">
      <c r="G9164" s="53">
        <v>0</v>
      </c>
    </row>
    <row r="9165" spans="7:7" x14ac:dyDescent="0.3">
      <c r="G9165" s="53">
        <v>0</v>
      </c>
    </row>
    <row r="9166" spans="7:7" x14ac:dyDescent="0.3">
      <c r="G9166" s="53">
        <v>0</v>
      </c>
    </row>
    <row r="9167" spans="7:7" x14ac:dyDescent="0.3">
      <c r="G9167" s="53">
        <v>0</v>
      </c>
    </row>
    <row r="9168" spans="7:7" x14ac:dyDescent="0.3">
      <c r="G9168" s="53">
        <v>0</v>
      </c>
    </row>
    <row r="9169" spans="7:7" x14ac:dyDescent="0.3">
      <c r="G9169" s="53">
        <v>0</v>
      </c>
    </row>
    <row r="9170" spans="7:7" x14ac:dyDescent="0.3">
      <c r="G9170" s="53">
        <v>0</v>
      </c>
    </row>
    <row r="9171" spans="7:7" x14ac:dyDescent="0.3">
      <c r="G9171" s="53">
        <v>0</v>
      </c>
    </row>
    <row r="9172" spans="7:7" x14ac:dyDescent="0.3">
      <c r="G9172" s="53">
        <v>0</v>
      </c>
    </row>
    <row r="9173" spans="7:7" x14ac:dyDescent="0.3">
      <c r="G9173" s="53">
        <v>0</v>
      </c>
    </row>
    <row r="9174" spans="7:7" x14ac:dyDescent="0.3">
      <c r="G9174" s="53">
        <v>0</v>
      </c>
    </row>
    <row r="9175" spans="7:7" x14ac:dyDescent="0.3">
      <c r="G9175" s="53">
        <v>0</v>
      </c>
    </row>
    <row r="9176" spans="7:7" x14ac:dyDescent="0.3">
      <c r="G9176" s="53">
        <v>0</v>
      </c>
    </row>
    <row r="9177" spans="7:7" x14ac:dyDescent="0.3">
      <c r="G9177" s="53">
        <v>0</v>
      </c>
    </row>
    <row r="9178" spans="7:7" x14ac:dyDescent="0.3">
      <c r="G9178" s="53">
        <v>0</v>
      </c>
    </row>
    <row r="9179" spans="7:7" x14ac:dyDescent="0.3">
      <c r="G9179" s="53">
        <v>0</v>
      </c>
    </row>
    <row r="9180" spans="7:7" x14ac:dyDescent="0.3">
      <c r="G9180" s="53">
        <v>0</v>
      </c>
    </row>
    <row r="9181" spans="7:7" x14ac:dyDescent="0.3">
      <c r="G9181" s="53">
        <v>0</v>
      </c>
    </row>
    <row r="9182" spans="7:7" x14ac:dyDescent="0.3">
      <c r="G9182" s="53">
        <v>0</v>
      </c>
    </row>
    <row r="9183" spans="7:7" x14ac:dyDescent="0.3">
      <c r="G9183" s="53">
        <v>0</v>
      </c>
    </row>
    <row r="9184" spans="7:7" x14ac:dyDescent="0.3">
      <c r="G9184" s="53">
        <v>0</v>
      </c>
    </row>
    <row r="9185" spans="7:7" x14ac:dyDescent="0.3">
      <c r="G9185" s="53">
        <v>0</v>
      </c>
    </row>
    <row r="9186" spans="7:7" x14ac:dyDescent="0.3">
      <c r="G9186" s="53">
        <v>0</v>
      </c>
    </row>
    <row r="9187" spans="7:7" x14ac:dyDescent="0.3">
      <c r="G9187" s="53">
        <v>0</v>
      </c>
    </row>
    <row r="9188" spans="7:7" x14ac:dyDescent="0.3">
      <c r="G9188" s="53">
        <v>0</v>
      </c>
    </row>
    <row r="9189" spans="7:7" x14ac:dyDescent="0.3">
      <c r="G9189" s="53">
        <v>0</v>
      </c>
    </row>
    <row r="9190" spans="7:7" x14ac:dyDescent="0.3">
      <c r="G9190" s="53">
        <v>0</v>
      </c>
    </row>
    <row r="9191" spans="7:7" x14ac:dyDescent="0.3">
      <c r="G9191" s="53">
        <v>0</v>
      </c>
    </row>
    <row r="9192" spans="7:7" x14ac:dyDescent="0.3">
      <c r="G9192" s="53">
        <v>0</v>
      </c>
    </row>
    <row r="9193" spans="7:7" x14ac:dyDescent="0.3">
      <c r="G9193" s="53">
        <v>0</v>
      </c>
    </row>
    <row r="9194" spans="7:7" x14ac:dyDescent="0.3">
      <c r="G9194" s="53">
        <v>0</v>
      </c>
    </row>
    <row r="9195" spans="7:7" x14ac:dyDescent="0.3">
      <c r="G9195" s="53">
        <v>0</v>
      </c>
    </row>
    <row r="9196" spans="7:7" x14ac:dyDescent="0.3">
      <c r="G9196" s="53">
        <v>0</v>
      </c>
    </row>
    <row r="9197" spans="7:7" x14ac:dyDescent="0.3">
      <c r="G9197" s="53">
        <v>0</v>
      </c>
    </row>
    <row r="9198" spans="7:7" x14ac:dyDescent="0.3">
      <c r="G9198" s="53">
        <v>0</v>
      </c>
    </row>
    <row r="9199" spans="7:7" x14ac:dyDescent="0.3">
      <c r="G9199" s="53">
        <v>0</v>
      </c>
    </row>
    <row r="9200" spans="7:7" x14ac:dyDescent="0.3">
      <c r="G9200" s="53">
        <v>0</v>
      </c>
    </row>
    <row r="9201" spans="7:7" x14ac:dyDescent="0.3">
      <c r="G9201" s="53">
        <v>0</v>
      </c>
    </row>
    <row r="9202" spans="7:7" x14ac:dyDescent="0.3">
      <c r="G9202" s="53">
        <v>0</v>
      </c>
    </row>
    <row r="9203" spans="7:7" x14ac:dyDescent="0.3">
      <c r="G9203" s="53">
        <v>0</v>
      </c>
    </row>
    <row r="9204" spans="7:7" x14ac:dyDescent="0.3">
      <c r="G9204" s="53">
        <v>0</v>
      </c>
    </row>
    <row r="9205" spans="7:7" x14ac:dyDescent="0.3">
      <c r="G9205" s="53">
        <v>0</v>
      </c>
    </row>
    <row r="9206" spans="7:7" x14ac:dyDescent="0.3">
      <c r="G9206" s="53">
        <v>0</v>
      </c>
    </row>
    <row r="9207" spans="7:7" x14ac:dyDescent="0.3">
      <c r="G9207" s="53">
        <v>0</v>
      </c>
    </row>
    <row r="9208" spans="7:7" x14ac:dyDescent="0.3">
      <c r="G9208" s="53">
        <v>0</v>
      </c>
    </row>
    <row r="9209" spans="7:7" x14ac:dyDescent="0.3">
      <c r="G9209" s="53">
        <v>0</v>
      </c>
    </row>
    <row r="9210" spans="7:7" x14ac:dyDescent="0.3">
      <c r="G9210" s="53">
        <v>0</v>
      </c>
    </row>
    <row r="9211" spans="7:7" x14ac:dyDescent="0.3">
      <c r="G9211" s="53">
        <v>0</v>
      </c>
    </row>
    <row r="9212" spans="7:7" x14ac:dyDescent="0.3">
      <c r="G9212" s="53">
        <v>0</v>
      </c>
    </row>
    <row r="9213" spans="7:7" x14ac:dyDescent="0.3">
      <c r="G9213" s="53">
        <v>0</v>
      </c>
    </row>
    <row r="9214" spans="7:7" x14ac:dyDescent="0.3">
      <c r="G9214" s="53">
        <v>0</v>
      </c>
    </row>
    <row r="9215" spans="7:7" x14ac:dyDescent="0.3">
      <c r="G9215" s="53">
        <v>0</v>
      </c>
    </row>
    <row r="9216" spans="7:7" x14ac:dyDescent="0.3">
      <c r="G9216" s="53">
        <v>0</v>
      </c>
    </row>
    <row r="9217" spans="7:7" x14ac:dyDescent="0.3">
      <c r="G9217" s="53">
        <v>0</v>
      </c>
    </row>
    <row r="9218" spans="7:7" x14ac:dyDescent="0.3">
      <c r="G9218" s="53">
        <v>0</v>
      </c>
    </row>
    <row r="9219" spans="7:7" x14ac:dyDescent="0.3">
      <c r="G9219" s="53">
        <v>0</v>
      </c>
    </row>
    <row r="9220" spans="7:7" x14ac:dyDescent="0.3">
      <c r="G9220" s="53">
        <v>0</v>
      </c>
    </row>
    <row r="9221" spans="7:7" x14ac:dyDescent="0.3">
      <c r="G9221" s="53">
        <v>0</v>
      </c>
    </row>
    <row r="9222" spans="7:7" x14ac:dyDescent="0.3">
      <c r="G9222" s="53">
        <v>0</v>
      </c>
    </row>
    <row r="9223" spans="7:7" x14ac:dyDescent="0.3">
      <c r="G9223" s="53">
        <v>0</v>
      </c>
    </row>
    <row r="9224" spans="7:7" x14ac:dyDescent="0.3">
      <c r="G9224" s="53">
        <v>0</v>
      </c>
    </row>
    <row r="9225" spans="7:7" x14ac:dyDescent="0.3">
      <c r="G9225" s="53">
        <v>0</v>
      </c>
    </row>
    <row r="9226" spans="7:7" x14ac:dyDescent="0.3">
      <c r="G9226" s="53">
        <v>0</v>
      </c>
    </row>
    <row r="9227" spans="7:7" x14ac:dyDescent="0.3">
      <c r="G9227" s="53">
        <v>0</v>
      </c>
    </row>
    <row r="9228" spans="7:7" x14ac:dyDescent="0.3">
      <c r="G9228" s="53">
        <v>0</v>
      </c>
    </row>
    <row r="9229" spans="7:7" x14ac:dyDescent="0.3">
      <c r="G9229" s="53">
        <v>0</v>
      </c>
    </row>
    <row r="9230" spans="7:7" x14ac:dyDescent="0.3">
      <c r="G9230" s="53">
        <v>0</v>
      </c>
    </row>
    <row r="9231" spans="7:7" x14ac:dyDescent="0.3">
      <c r="G9231" s="53">
        <v>0</v>
      </c>
    </row>
    <row r="9232" spans="7:7" x14ac:dyDescent="0.3">
      <c r="G9232" s="53">
        <v>0</v>
      </c>
    </row>
    <row r="9233" spans="7:7" x14ac:dyDescent="0.3">
      <c r="G9233" s="53">
        <v>0</v>
      </c>
    </row>
    <row r="9234" spans="7:7" x14ac:dyDescent="0.3">
      <c r="G9234" s="53">
        <v>0</v>
      </c>
    </row>
    <row r="9235" spans="7:7" x14ac:dyDescent="0.3">
      <c r="G9235" s="53">
        <v>0</v>
      </c>
    </row>
    <row r="9236" spans="7:7" x14ac:dyDescent="0.3">
      <c r="G9236" s="53">
        <v>0</v>
      </c>
    </row>
    <row r="9237" spans="7:7" x14ac:dyDescent="0.3">
      <c r="G9237" s="53">
        <v>0</v>
      </c>
    </row>
    <row r="9238" spans="7:7" x14ac:dyDescent="0.3">
      <c r="G9238" s="53">
        <v>0</v>
      </c>
    </row>
    <row r="9239" spans="7:7" x14ac:dyDescent="0.3">
      <c r="G9239" s="53">
        <v>0</v>
      </c>
    </row>
    <row r="9240" spans="7:7" x14ac:dyDescent="0.3">
      <c r="G9240" s="53">
        <v>0</v>
      </c>
    </row>
    <row r="9241" spans="7:7" x14ac:dyDescent="0.3">
      <c r="G9241" s="53">
        <v>0</v>
      </c>
    </row>
    <row r="9242" spans="7:7" x14ac:dyDescent="0.3">
      <c r="G9242" s="53">
        <v>0</v>
      </c>
    </row>
    <row r="9243" spans="7:7" x14ac:dyDescent="0.3">
      <c r="G9243" s="53">
        <v>0</v>
      </c>
    </row>
    <row r="9244" spans="7:7" x14ac:dyDescent="0.3">
      <c r="G9244" s="53">
        <v>0</v>
      </c>
    </row>
    <row r="9245" spans="7:7" x14ac:dyDescent="0.3">
      <c r="G9245" s="53">
        <v>0</v>
      </c>
    </row>
    <row r="9246" spans="7:7" x14ac:dyDescent="0.3">
      <c r="G9246" s="53">
        <v>0</v>
      </c>
    </row>
    <row r="9247" spans="7:7" x14ac:dyDescent="0.3">
      <c r="G9247" s="53">
        <v>0</v>
      </c>
    </row>
    <row r="9248" spans="7:7" x14ac:dyDescent="0.3">
      <c r="G9248" s="53">
        <v>0</v>
      </c>
    </row>
    <row r="9249" spans="7:7" x14ac:dyDescent="0.3">
      <c r="G9249" s="53">
        <v>0</v>
      </c>
    </row>
    <row r="9250" spans="7:7" x14ac:dyDescent="0.3">
      <c r="G9250" s="53">
        <v>0</v>
      </c>
    </row>
    <row r="9251" spans="7:7" x14ac:dyDescent="0.3">
      <c r="G9251" s="53">
        <v>0</v>
      </c>
    </row>
    <row r="9252" spans="7:7" x14ac:dyDescent="0.3">
      <c r="G9252" s="53">
        <v>0</v>
      </c>
    </row>
    <row r="9253" spans="7:7" x14ac:dyDescent="0.3">
      <c r="G9253" s="53">
        <v>0</v>
      </c>
    </row>
    <row r="9254" spans="7:7" x14ac:dyDescent="0.3">
      <c r="G9254" s="53">
        <v>0</v>
      </c>
    </row>
    <row r="9255" spans="7:7" x14ac:dyDescent="0.3">
      <c r="G9255" s="53">
        <v>0</v>
      </c>
    </row>
    <row r="9256" spans="7:7" x14ac:dyDescent="0.3">
      <c r="G9256" s="53">
        <v>0</v>
      </c>
    </row>
    <row r="9257" spans="7:7" x14ac:dyDescent="0.3">
      <c r="G9257" s="53">
        <v>0</v>
      </c>
    </row>
    <row r="9258" spans="7:7" x14ac:dyDescent="0.3">
      <c r="G9258" s="53">
        <v>0</v>
      </c>
    </row>
    <row r="9259" spans="7:7" x14ac:dyDescent="0.3">
      <c r="G9259" s="53">
        <v>0</v>
      </c>
    </row>
    <row r="9260" spans="7:7" x14ac:dyDescent="0.3">
      <c r="G9260" s="53">
        <v>0</v>
      </c>
    </row>
    <row r="9261" spans="7:7" x14ac:dyDescent="0.3">
      <c r="G9261" s="53">
        <v>0</v>
      </c>
    </row>
    <row r="9262" spans="7:7" x14ac:dyDescent="0.3">
      <c r="G9262" s="53">
        <v>0</v>
      </c>
    </row>
    <row r="9263" spans="7:7" x14ac:dyDescent="0.3">
      <c r="G9263" s="53">
        <v>0</v>
      </c>
    </row>
    <row r="9264" spans="7:7" x14ac:dyDescent="0.3">
      <c r="G9264" s="53">
        <v>0</v>
      </c>
    </row>
    <row r="9265" spans="7:7" x14ac:dyDescent="0.3">
      <c r="G9265" s="53">
        <v>0</v>
      </c>
    </row>
    <row r="9266" spans="7:7" x14ac:dyDescent="0.3">
      <c r="G9266" s="53">
        <v>0</v>
      </c>
    </row>
    <row r="9267" spans="7:7" x14ac:dyDescent="0.3">
      <c r="G9267" s="53">
        <v>0</v>
      </c>
    </row>
    <row r="9268" spans="7:7" x14ac:dyDescent="0.3">
      <c r="G9268" s="53">
        <v>0</v>
      </c>
    </row>
    <row r="9269" spans="7:7" x14ac:dyDescent="0.3">
      <c r="G9269" s="53">
        <v>0</v>
      </c>
    </row>
    <row r="9270" spans="7:7" x14ac:dyDescent="0.3">
      <c r="G9270" s="53">
        <v>0</v>
      </c>
    </row>
    <row r="9271" spans="7:7" x14ac:dyDescent="0.3">
      <c r="G9271" s="53">
        <v>0</v>
      </c>
    </row>
    <row r="9272" spans="7:7" x14ac:dyDescent="0.3">
      <c r="G9272" s="53">
        <v>0</v>
      </c>
    </row>
    <row r="9273" spans="7:7" x14ac:dyDescent="0.3">
      <c r="G9273" s="53">
        <v>0</v>
      </c>
    </row>
    <row r="9274" spans="7:7" x14ac:dyDescent="0.3">
      <c r="G9274" s="53">
        <v>0</v>
      </c>
    </row>
    <row r="9275" spans="7:7" x14ac:dyDescent="0.3">
      <c r="G9275" s="53">
        <v>0</v>
      </c>
    </row>
    <row r="9276" spans="7:7" x14ac:dyDescent="0.3">
      <c r="G9276" s="53">
        <v>0</v>
      </c>
    </row>
    <row r="9277" spans="7:7" x14ac:dyDescent="0.3">
      <c r="G9277" s="53">
        <v>0</v>
      </c>
    </row>
    <row r="9278" spans="7:7" x14ac:dyDescent="0.3">
      <c r="G9278" s="53">
        <v>0</v>
      </c>
    </row>
    <row r="9279" spans="7:7" x14ac:dyDescent="0.3">
      <c r="G9279" s="53">
        <v>0</v>
      </c>
    </row>
    <row r="9280" spans="7:7" x14ac:dyDescent="0.3">
      <c r="G9280" s="53">
        <v>0</v>
      </c>
    </row>
    <row r="9281" spans="7:7" x14ac:dyDescent="0.3">
      <c r="G9281" s="53">
        <v>0</v>
      </c>
    </row>
    <row r="9282" spans="7:7" x14ac:dyDescent="0.3">
      <c r="G9282" s="53">
        <v>0</v>
      </c>
    </row>
    <row r="9283" spans="7:7" x14ac:dyDescent="0.3">
      <c r="G9283" s="53">
        <v>0</v>
      </c>
    </row>
    <row r="9284" spans="7:7" x14ac:dyDescent="0.3">
      <c r="G9284" s="53">
        <v>0</v>
      </c>
    </row>
    <row r="9285" spans="7:7" x14ac:dyDescent="0.3">
      <c r="G9285" s="53">
        <v>0</v>
      </c>
    </row>
    <row r="9286" spans="7:7" x14ac:dyDescent="0.3">
      <c r="G9286" s="53">
        <v>0</v>
      </c>
    </row>
    <row r="9287" spans="7:7" x14ac:dyDescent="0.3">
      <c r="G9287" s="53">
        <v>0</v>
      </c>
    </row>
    <row r="9288" spans="7:7" x14ac:dyDescent="0.3">
      <c r="G9288" s="53">
        <v>0</v>
      </c>
    </row>
    <row r="9289" spans="7:7" x14ac:dyDescent="0.3">
      <c r="G9289" s="53">
        <v>0</v>
      </c>
    </row>
    <row r="9290" spans="7:7" x14ac:dyDescent="0.3">
      <c r="G9290" s="53">
        <v>0</v>
      </c>
    </row>
    <row r="9291" spans="7:7" x14ac:dyDescent="0.3">
      <c r="G9291" s="53">
        <v>0</v>
      </c>
    </row>
    <row r="9292" spans="7:7" x14ac:dyDescent="0.3">
      <c r="G9292" s="53">
        <v>0</v>
      </c>
    </row>
    <row r="9293" spans="7:7" x14ac:dyDescent="0.3">
      <c r="G9293" s="53">
        <v>0</v>
      </c>
    </row>
    <row r="9294" spans="7:7" x14ac:dyDescent="0.3">
      <c r="G9294" s="53">
        <v>0</v>
      </c>
    </row>
    <row r="9295" spans="7:7" x14ac:dyDescent="0.3">
      <c r="G9295" s="53">
        <v>0</v>
      </c>
    </row>
    <row r="9296" spans="7:7" x14ac:dyDescent="0.3">
      <c r="G9296" s="53">
        <v>0</v>
      </c>
    </row>
    <row r="9297" spans="7:7" x14ac:dyDescent="0.3">
      <c r="G9297" s="53">
        <v>0</v>
      </c>
    </row>
    <row r="9298" spans="7:7" x14ac:dyDescent="0.3">
      <c r="G9298" s="53">
        <v>0</v>
      </c>
    </row>
    <row r="9299" spans="7:7" x14ac:dyDescent="0.3">
      <c r="G9299" s="53">
        <v>0</v>
      </c>
    </row>
    <row r="9300" spans="7:7" x14ac:dyDescent="0.3">
      <c r="G9300" s="53">
        <v>0</v>
      </c>
    </row>
    <row r="9301" spans="7:7" x14ac:dyDescent="0.3">
      <c r="G9301" s="53">
        <v>0</v>
      </c>
    </row>
    <row r="9302" spans="7:7" x14ac:dyDescent="0.3">
      <c r="G9302" s="53">
        <v>0</v>
      </c>
    </row>
    <row r="9303" spans="7:7" x14ac:dyDescent="0.3">
      <c r="G9303" s="53">
        <v>0</v>
      </c>
    </row>
    <row r="9304" spans="7:7" x14ac:dyDescent="0.3">
      <c r="G9304" s="53">
        <v>0</v>
      </c>
    </row>
    <row r="9305" spans="7:7" x14ac:dyDescent="0.3">
      <c r="G9305" s="53">
        <v>0</v>
      </c>
    </row>
    <row r="9306" spans="7:7" x14ac:dyDescent="0.3">
      <c r="G9306" s="53">
        <v>0</v>
      </c>
    </row>
    <row r="9307" spans="7:7" x14ac:dyDescent="0.3">
      <c r="G9307" s="53">
        <v>0</v>
      </c>
    </row>
    <row r="9308" spans="7:7" x14ac:dyDescent="0.3">
      <c r="G9308" s="53">
        <v>0</v>
      </c>
    </row>
    <row r="9309" spans="7:7" x14ac:dyDescent="0.3">
      <c r="G9309" s="53">
        <v>0</v>
      </c>
    </row>
    <row r="9310" spans="7:7" x14ac:dyDescent="0.3">
      <c r="G9310" s="53">
        <v>0</v>
      </c>
    </row>
    <row r="9311" spans="7:7" x14ac:dyDescent="0.3">
      <c r="G9311" s="53">
        <v>0</v>
      </c>
    </row>
    <row r="9312" spans="7:7" x14ac:dyDescent="0.3">
      <c r="G9312" s="53">
        <v>0</v>
      </c>
    </row>
    <row r="9313" spans="7:7" x14ac:dyDescent="0.3">
      <c r="G9313" s="53">
        <v>0</v>
      </c>
    </row>
    <row r="9314" spans="7:7" x14ac:dyDescent="0.3">
      <c r="G9314" s="53">
        <v>0</v>
      </c>
    </row>
    <row r="9315" spans="7:7" x14ac:dyDescent="0.3">
      <c r="G9315" s="53">
        <v>0</v>
      </c>
    </row>
    <row r="9316" spans="7:7" x14ac:dyDescent="0.3">
      <c r="G9316" s="53">
        <v>0</v>
      </c>
    </row>
    <row r="9317" spans="7:7" x14ac:dyDescent="0.3">
      <c r="G9317" s="53">
        <v>0</v>
      </c>
    </row>
    <row r="9318" spans="7:7" x14ac:dyDescent="0.3">
      <c r="G9318" s="53">
        <v>0</v>
      </c>
    </row>
    <row r="9319" spans="7:7" x14ac:dyDescent="0.3">
      <c r="G9319" s="53">
        <v>0</v>
      </c>
    </row>
    <row r="9320" spans="7:7" x14ac:dyDescent="0.3">
      <c r="G9320" s="53">
        <v>0</v>
      </c>
    </row>
    <row r="9321" spans="7:7" x14ac:dyDescent="0.3">
      <c r="G9321" s="53">
        <v>0</v>
      </c>
    </row>
    <row r="9322" spans="7:7" x14ac:dyDescent="0.3">
      <c r="G9322" s="53">
        <v>0</v>
      </c>
    </row>
    <row r="9323" spans="7:7" x14ac:dyDescent="0.3">
      <c r="G9323" s="53">
        <v>0</v>
      </c>
    </row>
    <row r="9324" spans="7:7" x14ac:dyDescent="0.3">
      <c r="G9324" s="53">
        <v>0</v>
      </c>
    </row>
    <row r="9325" spans="7:7" x14ac:dyDescent="0.3">
      <c r="G9325" s="53">
        <v>0</v>
      </c>
    </row>
    <row r="9326" spans="7:7" x14ac:dyDescent="0.3">
      <c r="G9326" s="53">
        <v>0</v>
      </c>
    </row>
    <row r="9327" spans="7:7" x14ac:dyDescent="0.3">
      <c r="G9327" s="53">
        <v>0</v>
      </c>
    </row>
    <row r="9328" spans="7:7" x14ac:dyDescent="0.3">
      <c r="G9328" s="53">
        <v>0</v>
      </c>
    </row>
    <row r="9329" spans="7:7" x14ac:dyDescent="0.3">
      <c r="G9329" s="53">
        <v>0</v>
      </c>
    </row>
    <row r="9330" spans="7:7" x14ac:dyDescent="0.3">
      <c r="G9330" s="53">
        <v>0</v>
      </c>
    </row>
    <row r="9331" spans="7:7" x14ac:dyDescent="0.3">
      <c r="G9331" s="53">
        <v>0</v>
      </c>
    </row>
    <row r="9332" spans="7:7" x14ac:dyDescent="0.3">
      <c r="G9332" s="53">
        <v>0</v>
      </c>
    </row>
    <row r="9333" spans="7:7" x14ac:dyDescent="0.3">
      <c r="G9333" s="53">
        <v>0</v>
      </c>
    </row>
    <row r="9334" spans="7:7" x14ac:dyDescent="0.3">
      <c r="G9334" s="53">
        <v>0</v>
      </c>
    </row>
    <row r="9335" spans="7:7" x14ac:dyDescent="0.3">
      <c r="G9335" s="53">
        <v>0</v>
      </c>
    </row>
    <row r="9336" spans="7:7" x14ac:dyDescent="0.3">
      <c r="G9336" s="53">
        <v>0</v>
      </c>
    </row>
    <row r="9337" spans="7:7" x14ac:dyDescent="0.3">
      <c r="G9337" s="53">
        <v>0</v>
      </c>
    </row>
    <row r="9338" spans="7:7" x14ac:dyDescent="0.3">
      <c r="G9338" s="53">
        <v>0</v>
      </c>
    </row>
    <row r="9339" spans="7:7" x14ac:dyDescent="0.3">
      <c r="G9339" s="53">
        <v>0</v>
      </c>
    </row>
    <row r="9340" spans="7:7" x14ac:dyDescent="0.3">
      <c r="G9340" s="53">
        <v>0</v>
      </c>
    </row>
    <row r="9341" spans="7:7" x14ac:dyDescent="0.3">
      <c r="G9341" s="53">
        <v>0</v>
      </c>
    </row>
    <row r="9342" spans="7:7" x14ac:dyDescent="0.3">
      <c r="G9342" s="53">
        <v>0</v>
      </c>
    </row>
    <row r="9343" spans="7:7" x14ac:dyDescent="0.3">
      <c r="G9343" s="53">
        <v>0</v>
      </c>
    </row>
    <row r="9344" spans="7:7" x14ac:dyDescent="0.3">
      <c r="G9344" s="53">
        <v>0</v>
      </c>
    </row>
    <row r="9345" spans="7:7" x14ac:dyDescent="0.3">
      <c r="G9345" s="53">
        <v>0</v>
      </c>
    </row>
    <row r="9346" spans="7:7" x14ac:dyDescent="0.3">
      <c r="G9346" s="53">
        <v>0</v>
      </c>
    </row>
    <row r="9347" spans="7:7" x14ac:dyDescent="0.3">
      <c r="G9347" s="53">
        <v>0</v>
      </c>
    </row>
    <row r="9348" spans="7:7" x14ac:dyDescent="0.3">
      <c r="G9348" s="53">
        <v>0</v>
      </c>
    </row>
    <row r="9349" spans="7:7" x14ac:dyDescent="0.3">
      <c r="G9349" s="53">
        <v>0</v>
      </c>
    </row>
    <row r="9350" spans="7:7" x14ac:dyDescent="0.3">
      <c r="G9350" s="53">
        <v>0</v>
      </c>
    </row>
    <row r="9351" spans="7:7" x14ac:dyDescent="0.3">
      <c r="G9351" s="53">
        <v>0</v>
      </c>
    </row>
    <row r="9352" spans="7:7" x14ac:dyDescent="0.3">
      <c r="G9352" s="53">
        <v>0</v>
      </c>
    </row>
    <row r="9353" spans="7:7" x14ac:dyDescent="0.3">
      <c r="G9353" s="53">
        <v>0</v>
      </c>
    </row>
    <row r="9354" spans="7:7" x14ac:dyDescent="0.3">
      <c r="G9354" s="53">
        <v>0</v>
      </c>
    </row>
    <row r="9355" spans="7:7" x14ac:dyDescent="0.3">
      <c r="G9355" s="53">
        <v>0</v>
      </c>
    </row>
    <row r="9356" spans="7:7" x14ac:dyDescent="0.3">
      <c r="G9356" s="53">
        <v>0</v>
      </c>
    </row>
    <row r="9357" spans="7:7" x14ac:dyDescent="0.3">
      <c r="G9357" s="53">
        <v>0</v>
      </c>
    </row>
    <row r="9358" spans="7:7" x14ac:dyDescent="0.3">
      <c r="G9358" s="53">
        <v>0</v>
      </c>
    </row>
    <row r="9359" spans="7:7" x14ac:dyDescent="0.3">
      <c r="G9359" s="53">
        <v>0</v>
      </c>
    </row>
    <row r="9360" spans="7:7" x14ac:dyDescent="0.3">
      <c r="G9360" s="53">
        <v>0</v>
      </c>
    </row>
    <row r="9361" spans="7:7" x14ac:dyDescent="0.3">
      <c r="G9361" s="53">
        <v>0</v>
      </c>
    </row>
    <row r="9362" spans="7:7" x14ac:dyDescent="0.3">
      <c r="G9362" s="53">
        <v>0</v>
      </c>
    </row>
    <row r="9363" spans="7:7" x14ac:dyDescent="0.3">
      <c r="G9363" s="53">
        <v>0</v>
      </c>
    </row>
    <row r="9364" spans="7:7" x14ac:dyDescent="0.3">
      <c r="G9364" s="53">
        <v>0</v>
      </c>
    </row>
    <row r="9365" spans="7:7" x14ac:dyDescent="0.3">
      <c r="G9365" s="53">
        <v>0</v>
      </c>
    </row>
    <row r="9366" spans="7:7" x14ac:dyDescent="0.3">
      <c r="G9366" s="53">
        <v>0</v>
      </c>
    </row>
    <row r="9367" spans="7:7" x14ac:dyDescent="0.3">
      <c r="G9367" s="53">
        <v>0</v>
      </c>
    </row>
    <row r="9368" spans="7:7" x14ac:dyDescent="0.3">
      <c r="G9368" s="53">
        <v>0</v>
      </c>
    </row>
    <row r="9369" spans="7:7" x14ac:dyDescent="0.3">
      <c r="G9369" s="53">
        <v>0</v>
      </c>
    </row>
    <row r="9370" spans="7:7" x14ac:dyDescent="0.3">
      <c r="G9370" s="53">
        <v>0</v>
      </c>
    </row>
    <row r="9371" spans="7:7" x14ac:dyDescent="0.3">
      <c r="G9371" s="53">
        <v>0</v>
      </c>
    </row>
    <row r="9372" spans="7:7" x14ac:dyDescent="0.3">
      <c r="G9372" s="53">
        <v>0</v>
      </c>
    </row>
    <row r="9373" spans="7:7" x14ac:dyDescent="0.3">
      <c r="G9373" s="53">
        <v>0</v>
      </c>
    </row>
    <row r="9374" spans="7:7" x14ac:dyDescent="0.3">
      <c r="G9374" s="53">
        <v>0</v>
      </c>
    </row>
    <row r="9375" spans="7:7" x14ac:dyDescent="0.3">
      <c r="G9375" s="53">
        <v>0</v>
      </c>
    </row>
    <row r="9376" spans="7:7" x14ac:dyDescent="0.3">
      <c r="G9376" s="53">
        <v>0</v>
      </c>
    </row>
    <row r="9377" spans="7:7" x14ac:dyDescent="0.3">
      <c r="G9377" s="53">
        <v>0</v>
      </c>
    </row>
    <row r="9378" spans="7:7" x14ac:dyDescent="0.3">
      <c r="G9378" s="53">
        <v>0</v>
      </c>
    </row>
    <row r="9379" spans="7:7" x14ac:dyDescent="0.3">
      <c r="G9379" s="53">
        <v>0</v>
      </c>
    </row>
    <row r="9380" spans="7:7" x14ac:dyDescent="0.3">
      <c r="G9380" s="53">
        <v>0</v>
      </c>
    </row>
    <row r="9381" spans="7:7" x14ac:dyDescent="0.3">
      <c r="G9381" s="53">
        <v>0</v>
      </c>
    </row>
    <row r="9382" spans="7:7" x14ac:dyDescent="0.3">
      <c r="G9382" s="53">
        <v>0</v>
      </c>
    </row>
    <row r="9383" spans="7:7" x14ac:dyDescent="0.3">
      <c r="G9383" s="53">
        <v>0</v>
      </c>
    </row>
    <row r="9384" spans="7:7" x14ac:dyDescent="0.3">
      <c r="G9384" s="53">
        <v>0</v>
      </c>
    </row>
    <row r="9385" spans="7:7" x14ac:dyDescent="0.3">
      <c r="G9385" s="53">
        <v>0</v>
      </c>
    </row>
    <row r="9386" spans="7:7" x14ac:dyDescent="0.3">
      <c r="G9386" s="53">
        <v>0</v>
      </c>
    </row>
    <row r="9387" spans="7:7" x14ac:dyDescent="0.3">
      <c r="G9387" s="53">
        <v>0</v>
      </c>
    </row>
    <row r="9388" spans="7:7" x14ac:dyDescent="0.3">
      <c r="G9388" s="53">
        <v>0</v>
      </c>
    </row>
    <row r="9389" spans="7:7" x14ac:dyDescent="0.3">
      <c r="G9389" s="53">
        <v>0</v>
      </c>
    </row>
    <row r="9390" spans="7:7" x14ac:dyDescent="0.3">
      <c r="G9390" s="53">
        <v>0</v>
      </c>
    </row>
    <row r="9391" spans="7:7" x14ac:dyDescent="0.3">
      <c r="G9391" s="53">
        <v>0</v>
      </c>
    </row>
    <row r="9392" spans="7:7" x14ac:dyDescent="0.3">
      <c r="G9392" s="53">
        <v>0</v>
      </c>
    </row>
    <row r="9393" spans="7:7" x14ac:dyDescent="0.3">
      <c r="G9393" s="53">
        <v>0</v>
      </c>
    </row>
    <row r="9394" spans="7:7" x14ac:dyDescent="0.3">
      <c r="G9394" s="53">
        <v>0</v>
      </c>
    </row>
    <row r="9395" spans="7:7" x14ac:dyDescent="0.3">
      <c r="G9395" s="53">
        <v>0</v>
      </c>
    </row>
    <row r="9396" spans="7:7" x14ac:dyDescent="0.3">
      <c r="G9396" s="53">
        <v>0</v>
      </c>
    </row>
    <row r="9397" spans="7:7" x14ac:dyDescent="0.3">
      <c r="G9397" s="53">
        <v>0</v>
      </c>
    </row>
    <row r="9398" spans="7:7" x14ac:dyDescent="0.3">
      <c r="G9398" s="53">
        <v>0</v>
      </c>
    </row>
    <row r="9399" spans="7:7" x14ac:dyDescent="0.3">
      <c r="G9399" s="53">
        <v>0</v>
      </c>
    </row>
    <row r="9400" spans="7:7" x14ac:dyDescent="0.3">
      <c r="G9400" s="53">
        <v>0</v>
      </c>
    </row>
    <row r="9401" spans="7:7" x14ac:dyDescent="0.3">
      <c r="G9401" s="53">
        <v>0</v>
      </c>
    </row>
    <row r="9402" spans="7:7" x14ac:dyDescent="0.3">
      <c r="G9402" s="53">
        <v>0</v>
      </c>
    </row>
    <row r="9403" spans="7:7" x14ac:dyDescent="0.3">
      <c r="G9403" s="53">
        <v>0</v>
      </c>
    </row>
    <row r="9404" spans="7:7" x14ac:dyDescent="0.3">
      <c r="G9404" s="53">
        <v>0</v>
      </c>
    </row>
    <row r="9405" spans="7:7" x14ac:dyDescent="0.3">
      <c r="G9405" s="53">
        <v>0</v>
      </c>
    </row>
    <row r="9406" spans="7:7" x14ac:dyDescent="0.3">
      <c r="G9406" s="53">
        <v>0</v>
      </c>
    </row>
    <row r="9407" spans="7:7" x14ac:dyDescent="0.3">
      <c r="G9407" s="53">
        <v>0</v>
      </c>
    </row>
    <row r="9408" spans="7:7" x14ac:dyDescent="0.3">
      <c r="G9408" s="53">
        <v>0</v>
      </c>
    </row>
    <row r="9409" spans="7:7" x14ac:dyDescent="0.3">
      <c r="G9409" s="53">
        <v>0</v>
      </c>
    </row>
    <row r="9410" spans="7:7" x14ac:dyDescent="0.3">
      <c r="G9410" s="53">
        <v>0</v>
      </c>
    </row>
    <row r="9411" spans="7:7" x14ac:dyDescent="0.3">
      <c r="G9411" s="53">
        <v>0</v>
      </c>
    </row>
    <row r="9412" spans="7:7" x14ac:dyDescent="0.3">
      <c r="G9412" s="53">
        <v>0</v>
      </c>
    </row>
    <row r="9413" spans="7:7" x14ac:dyDescent="0.3">
      <c r="G9413" s="53">
        <v>0</v>
      </c>
    </row>
    <row r="9414" spans="7:7" x14ac:dyDescent="0.3">
      <c r="G9414" s="53">
        <v>0</v>
      </c>
    </row>
    <row r="9415" spans="7:7" x14ac:dyDescent="0.3">
      <c r="G9415" s="53">
        <v>0</v>
      </c>
    </row>
    <row r="9416" spans="7:7" x14ac:dyDescent="0.3">
      <c r="G9416" s="53">
        <v>0</v>
      </c>
    </row>
    <row r="9417" spans="7:7" x14ac:dyDescent="0.3">
      <c r="G9417" s="53">
        <v>0</v>
      </c>
    </row>
    <row r="9418" spans="7:7" x14ac:dyDescent="0.3">
      <c r="G9418" s="53">
        <v>0</v>
      </c>
    </row>
    <row r="9419" spans="7:7" x14ac:dyDescent="0.3">
      <c r="G9419" s="53">
        <v>0</v>
      </c>
    </row>
    <row r="9420" spans="7:7" x14ac:dyDescent="0.3">
      <c r="G9420" s="53">
        <v>0</v>
      </c>
    </row>
    <row r="9421" spans="7:7" x14ac:dyDescent="0.3">
      <c r="G9421" s="53">
        <v>0</v>
      </c>
    </row>
    <row r="9422" spans="7:7" x14ac:dyDescent="0.3">
      <c r="G9422" s="53">
        <v>0</v>
      </c>
    </row>
    <row r="9423" spans="7:7" x14ac:dyDescent="0.3">
      <c r="G9423" s="53">
        <v>0</v>
      </c>
    </row>
    <row r="9424" spans="7:7" x14ac:dyDescent="0.3">
      <c r="G9424" s="53">
        <v>0</v>
      </c>
    </row>
    <row r="9425" spans="7:7" x14ac:dyDescent="0.3">
      <c r="G9425" s="53">
        <v>0</v>
      </c>
    </row>
    <row r="9426" spans="7:7" x14ac:dyDescent="0.3">
      <c r="G9426" s="53">
        <v>0</v>
      </c>
    </row>
    <row r="9427" spans="7:7" x14ac:dyDescent="0.3">
      <c r="G9427" s="53">
        <v>0</v>
      </c>
    </row>
    <row r="9428" spans="7:7" x14ac:dyDescent="0.3">
      <c r="G9428" s="53">
        <v>0</v>
      </c>
    </row>
    <row r="9429" spans="7:7" x14ac:dyDescent="0.3">
      <c r="G9429" s="53">
        <v>0</v>
      </c>
    </row>
    <row r="9430" spans="7:7" x14ac:dyDescent="0.3">
      <c r="G9430" s="53">
        <v>0</v>
      </c>
    </row>
    <row r="9431" spans="7:7" x14ac:dyDescent="0.3">
      <c r="G9431" s="53">
        <v>0</v>
      </c>
    </row>
    <row r="9432" spans="7:7" x14ac:dyDescent="0.3">
      <c r="G9432" s="53">
        <v>0</v>
      </c>
    </row>
    <row r="9433" spans="7:7" x14ac:dyDescent="0.3">
      <c r="G9433" s="53">
        <v>0</v>
      </c>
    </row>
    <row r="9434" spans="7:7" x14ac:dyDescent="0.3">
      <c r="G9434" s="53">
        <v>0</v>
      </c>
    </row>
    <row r="9435" spans="7:7" x14ac:dyDescent="0.3">
      <c r="G9435" s="53">
        <v>0</v>
      </c>
    </row>
    <row r="9436" spans="7:7" x14ac:dyDescent="0.3">
      <c r="G9436" s="53">
        <v>0</v>
      </c>
    </row>
    <row r="9437" spans="7:7" x14ac:dyDescent="0.3">
      <c r="G9437" s="53">
        <v>0</v>
      </c>
    </row>
    <row r="9438" spans="7:7" x14ac:dyDescent="0.3">
      <c r="G9438" s="53">
        <v>0</v>
      </c>
    </row>
    <row r="9439" spans="7:7" x14ac:dyDescent="0.3">
      <c r="G9439" s="53">
        <v>0</v>
      </c>
    </row>
    <row r="9440" spans="7:7" x14ac:dyDescent="0.3">
      <c r="G9440" s="53">
        <v>0</v>
      </c>
    </row>
    <row r="9441" spans="7:7" x14ac:dyDescent="0.3">
      <c r="G9441" s="53">
        <v>0</v>
      </c>
    </row>
    <row r="9442" spans="7:7" x14ac:dyDescent="0.3">
      <c r="G9442" s="53">
        <v>0</v>
      </c>
    </row>
    <row r="9443" spans="7:7" x14ac:dyDescent="0.3">
      <c r="G9443" s="53">
        <v>0</v>
      </c>
    </row>
    <row r="9444" spans="7:7" x14ac:dyDescent="0.3">
      <c r="G9444" s="53">
        <v>0</v>
      </c>
    </row>
    <row r="9445" spans="7:7" x14ac:dyDescent="0.3">
      <c r="G9445" s="53">
        <v>0</v>
      </c>
    </row>
    <row r="9446" spans="7:7" x14ac:dyDescent="0.3">
      <c r="G9446" s="53">
        <v>0</v>
      </c>
    </row>
    <row r="9447" spans="7:7" x14ac:dyDescent="0.3">
      <c r="G9447" s="53">
        <v>0</v>
      </c>
    </row>
    <row r="9448" spans="7:7" x14ac:dyDescent="0.3">
      <c r="G9448" s="53">
        <v>0</v>
      </c>
    </row>
    <row r="9449" spans="7:7" x14ac:dyDescent="0.3">
      <c r="G9449" s="53">
        <v>0</v>
      </c>
    </row>
    <row r="9450" spans="7:7" x14ac:dyDescent="0.3">
      <c r="G9450" s="53">
        <v>0</v>
      </c>
    </row>
    <row r="9451" spans="7:7" x14ac:dyDescent="0.3">
      <c r="G9451" s="53">
        <v>0</v>
      </c>
    </row>
    <row r="9452" spans="7:7" x14ac:dyDescent="0.3">
      <c r="G9452" s="53">
        <v>0</v>
      </c>
    </row>
    <row r="9453" spans="7:7" x14ac:dyDescent="0.3">
      <c r="G9453" s="53">
        <v>0</v>
      </c>
    </row>
    <row r="9454" spans="7:7" x14ac:dyDescent="0.3">
      <c r="G9454" s="53">
        <v>0</v>
      </c>
    </row>
    <row r="9455" spans="7:7" x14ac:dyDescent="0.3">
      <c r="G9455" s="53">
        <v>0</v>
      </c>
    </row>
    <row r="9456" spans="7:7" x14ac:dyDescent="0.3">
      <c r="G9456" s="53">
        <v>0</v>
      </c>
    </row>
    <row r="9457" spans="7:7" x14ac:dyDescent="0.3">
      <c r="G9457" s="53">
        <v>0</v>
      </c>
    </row>
    <row r="9458" spans="7:7" x14ac:dyDescent="0.3">
      <c r="G9458" s="53">
        <v>0</v>
      </c>
    </row>
    <row r="9459" spans="7:7" x14ac:dyDescent="0.3">
      <c r="G9459" s="53">
        <v>0</v>
      </c>
    </row>
    <row r="9460" spans="7:7" x14ac:dyDescent="0.3">
      <c r="G9460" s="53">
        <v>0</v>
      </c>
    </row>
    <row r="9461" spans="7:7" x14ac:dyDescent="0.3">
      <c r="G9461" s="53">
        <v>0</v>
      </c>
    </row>
    <row r="9462" spans="7:7" x14ac:dyDescent="0.3">
      <c r="G9462" s="53">
        <v>0</v>
      </c>
    </row>
    <row r="9463" spans="7:7" x14ac:dyDescent="0.3">
      <c r="G9463" s="53">
        <v>0</v>
      </c>
    </row>
    <row r="9464" spans="7:7" x14ac:dyDescent="0.3">
      <c r="G9464" s="53">
        <v>0</v>
      </c>
    </row>
    <row r="9465" spans="7:7" x14ac:dyDescent="0.3">
      <c r="G9465" s="53">
        <v>0</v>
      </c>
    </row>
    <row r="9466" spans="7:7" x14ac:dyDescent="0.3">
      <c r="G9466" s="53">
        <v>0</v>
      </c>
    </row>
    <row r="9467" spans="7:7" x14ac:dyDescent="0.3">
      <c r="G9467" s="53">
        <v>0</v>
      </c>
    </row>
    <row r="9468" spans="7:7" x14ac:dyDescent="0.3">
      <c r="G9468" s="53">
        <v>0</v>
      </c>
    </row>
    <row r="9469" spans="7:7" x14ac:dyDescent="0.3">
      <c r="G9469" s="53">
        <v>0</v>
      </c>
    </row>
    <row r="9470" spans="7:7" x14ac:dyDescent="0.3">
      <c r="G9470" s="53">
        <v>0</v>
      </c>
    </row>
    <row r="9471" spans="7:7" x14ac:dyDescent="0.3">
      <c r="G9471" s="53">
        <v>0</v>
      </c>
    </row>
    <row r="9472" spans="7:7" x14ac:dyDescent="0.3">
      <c r="G9472" s="53">
        <v>0</v>
      </c>
    </row>
    <row r="9473" spans="7:7" x14ac:dyDescent="0.3">
      <c r="G9473" s="53">
        <v>0</v>
      </c>
    </row>
    <row r="9474" spans="7:7" x14ac:dyDescent="0.3">
      <c r="G9474" s="53">
        <v>0</v>
      </c>
    </row>
    <row r="9475" spans="7:7" x14ac:dyDescent="0.3">
      <c r="G9475" s="53">
        <v>0</v>
      </c>
    </row>
    <row r="9476" spans="7:7" x14ac:dyDescent="0.3">
      <c r="G9476" s="53">
        <v>0</v>
      </c>
    </row>
    <row r="9477" spans="7:7" x14ac:dyDescent="0.3">
      <c r="G9477" s="53">
        <v>0</v>
      </c>
    </row>
    <row r="9478" spans="7:7" x14ac:dyDescent="0.3">
      <c r="G9478" s="53">
        <v>0</v>
      </c>
    </row>
    <row r="9479" spans="7:7" x14ac:dyDescent="0.3">
      <c r="G9479" s="53">
        <v>0</v>
      </c>
    </row>
    <row r="9480" spans="7:7" x14ac:dyDescent="0.3">
      <c r="G9480" s="53">
        <v>0</v>
      </c>
    </row>
    <row r="9481" spans="7:7" x14ac:dyDescent="0.3">
      <c r="G9481" s="53">
        <v>0</v>
      </c>
    </row>
    <row r="9482" spans="7:7" x14ac:dyDescent="0.3">
      <c r="G9482" s="53">
        <v>0</v>
      </c>
    </row>
    <row r="9483" spans="7:7" x14ac:dyDescent="0.3">
      <c r="G9483" s="53">
        <v>0</v>
      </c>
    </row>
    <row r="9484" spans="7:7" x14ac:dyDescent="0.3">
      <c r="G9484" s="53">
        <v>0</v>
      </c>
    </row>
    <row r="9485" spans="7:7" x14ac:dyDescent="0.3">
      <c r="G9485" s="53">
        <v>0</v>
      </c>
    </row>
    <row r="9486" spans="7:7" x14ac:dyDescent="0.3">
      <c r="G9486" s="53">
        <v>0</v>
      </c>
    </row>
    <row r="9487" spans="7:7" x14ac:dyDescent="0.3">
      <c r="G9487" s="53">
        <v>0</v>
      </c>
    </row>
    <row r="9488" spans="7:7" x14ac:dyDescent="0.3">
      <c r="G9488" s="53">
        <v>0</v>
      </c>
    </row>
    <row r="9489" spans="7:7" x14ac:dyDescent="0.3">
      <c r="G9489" s="53">
        <v>0</v>
      </c>
    </row>
    <row r="9490" spans="7:7" x14ac:dyDescent="0.3">
      <c r="G9490" s="53">
        <v>0</v>
      </c>
    </row>
    <row r="9491" spans="7:7" x14ac:dyDescent="0.3">
      <c r="G9491" s="53">
        <v>0</v>
      </c>
    </row>
    <row r="9492" spans="7:7" x14ac:dyDescent="0.3">
      <c r="G9492" s="53">
        <v>0</v>
      </c>
    </row>
    <row r="9493" spans="7:7" x14ac:dyDescent="0.3">
      <c r="G9493" s="53">
        <v>0</v>
      </c>
    </row>
    <row r="9494" spans="7:7" x14ac:dyDescent="0.3">
      <c r="G9494" s="53">
        <v>0</v>
      </c>
    </row>
    <row r="9495" spans="7:7" x14ac:dyDescent="0.3">
      <c r="G9495" s="53">
        <v>0</v>
      </c>
    </row>
    <row r="9496" spans="7:7" x14ac:dyDescent="0.3">
      <c r="G9496" s="53">
        <v>0</v>
      </c>
    </row>
    <row r="9497" spans="7:7" x14ac:dyDescent="0.3">
      <c r="G9497" s="53">
        <v>0</v>
      </c>
    </row>
    <row r="9498" spans="7:7" x14ac:dyDescent="0.3">
      <c r="G9498" s="53">
        <v>0</v>
      </c>
    </row>
    <row r="9499" spans="7:7" x14ac:dyDescent="0.3">
      <c r="G9499" s="53">
        <v>0</v>
      </c>
    </row>
    <row r="9500" spans="7:7" x14ac:dyDescent="0.3">
      <c r="G9500" s="53">
        <v>0</v>
      </c>
    </row>
    <row r="9501" spans="7:7" x14ac:dyDescent="0.3">
      <c r="G9501" s="53">
        <v>0</v>
      </c>
    </row>
    <row r="9502" spans="7:7" x14ac:dyDescent="0.3">
      <c r="G9502" s="53">
        <v>0</v>
      </c>
    </row>
    <row r="9503" spans="7:7" x14ac:dyDescent="0.3">
      <c r="G9503" s="53">
        <v>0</v>
      </c>
    </row>
    <row r="9504" spans="7:7" x14ac:dyDescent="0.3">
      <c r="G9504" s="53">
        <v>0</v>
      </c>
    </row>
    <row r="9505" spans="7:7" x14ac:dyDescent="0.3">
      <c r="G9505" s="53">
        <v>0</v>
      </c>
    </row>
    <row r="9506" spans="7:7" x14ac:dyDescent="0.3">
      <c r="G9506" s="53">
        <v>0</v>
      </c>
    </row>
    <row r="9507" spans="7:7" x14ac:dyDescent="0.3">
      <c r="G9507" s="53">
        <v>0</v>
      </c>
    </row>
    <row r="9508" spans="7:7" x14ac:dyDescent="0.3">
      <c r="G9508" s="53">
        <v>0</v>
      </c>
    </row>
    <row r="9509" spans="7:7" x14ac:dyDescent="0.3">
      <c r="G9509" s="53">
        <v>0</v>
      </c>
    </row>
    <row r="9510" spans="7:7" x14ac:dyDescent="0.3">
      <c r="G9510" s="53">
        <v>0</v>
      </c>
    </row>
    <row r="9511" spans="7:7" x14ac:dyDescent="0.3">
      <c r="G9511" s="53">
        <v>0</v>
      </c>
    </row>
    <row r="9512" spans="7:7" x14ac:dyDescent="0.3">
      <c r="G9512" s="53">
        <v>0</v>
      </c>
    </row>
    <row r="9513" spans="7:7" x14ac:dyDescent="0.3">
      <c r="G9513" s="53">
        <v>0</v>
      </c>
    </row>
    <row r="9514" spans="7:7" x14ac:dyDescent="0.3">
      <c r="G9514" s="53">
        <v>0</v>
      </c>
    </row>
    <row r="9515" spans="7:7" x14ac:dyDescent="0.3">
      <c r="G9515" s="53">
        <v>0</v>
      </c>
    </row>
    <row r="9516" spans="7:7" x14ac:dyDescent="0.3">
      <c r="G9516" s="53">
        <v>0</v>
      </c>
    </row>
    <row r="9517" spans="7:7" x14ac:dyDescent="0.3">
      <c r="G9517" s="53">
        <v>0</v>
      </c>
    </row>
    <row r="9518" spans="7:7" x14ac:dyDescent="0.3">
      <c r="G9518" s="53">
        <v>0</v>
      </c>
    </row>
    <row r="9519" spans="7:7" x14ac:dyDescent="0.3">
      <c r="G9519" s="53">
        <v>0</v>
      </c>
    </row>
    <row r="9520" spans="7:7" x14ac:dyDescent="0.3">
      <c r="G9520" s="53">
        <v>0</v>
      </c>
    </row>
    <row r="9521" spans="7:7" x14ac:dyDescent="0.3">
      <c r="G9521" s="53">
        <v>0</v>
      </c>
    </row>
    <row r="9522" spans="7:7" x14ac:dyDescent="0.3">
      <c r="G9522" s="53">
        <v>0</v>
      </c>
    </row>
    <row r="9523" spans="7:7" x14ac:dyDescent="0.3">
      <c r="G9523" s="53">
        <v>0</v>
      </c>
    </row>
    <row r="9524" spans="7:7" x14ac:dyDescent="0.3">
      <c r="G9524" s="53">
        <v>0</v>
      </c>
    </row>
    <row r="9525" spans="7:7" x14ac:dyDescent="0.3">
      <c r="G9525" s="53">
        <v>0</v>
      </c>
    </row>
    <row r="9526" spans="7:7" x14ac:dyDescent="0.3">
      <c r="G9526" s="53">
        <v>0</v>
      </c>
    </row>
    <row r="9527" spans="7:7" x14ac:dyDescent="0.3">
      <c r="G9527" s="53">
        <v>0</v>
      </c>
    </row>
    <row r="9528" spans="7:7" x14ac:dyDescent="0.3">
      <c r="G9528" s="53">
        <v>0</v>
      </c>
    </row>
    <row r="9529" spans="7:7" x14ac:dyDescent="0.3">
      <c r="G9529" s="53">
        <v>0</v>
      </c>
    </row>
    <row r="9530" spans="7:7" x14ac:dyDescent="0.3">
      <c r="G9530" s="53">
        <v>0</v>
      </c>
    </row>
    <row r="9531" spans="7:7" x14ac:dyDescent="0.3">
      <c r="G9531" s="53">
        <v>0</v>
      </c>
    </row>
    <row r="9532" spans="7:7" x14ac:dyDescent="0.3">
      <c r="G9532" s="53">
        <v>0</v>
      </c>
    </row>
    <row r="9533" spans="7:7" x14ac:dyDescent="0.3">
      <c r="G9533" s="53">
        <v>0</v>
      </c>
    </row>
    <row r="9534" spans="7:7" x14ac:dyDescent="0.3">
      <c r="G9534" s="53">
        <v>0</v>
      </c>
    </row>
    <row r="9535" spans="7:7" x14ac:dyDescent="0.3">
      <c r="G9535" s="53">
        <v>0</v>
      </c>
    </row>
    <row r="9536" spans="7:7" x14ac:dyDescent="0.3">
      <c r="G9536" s="53">
        <v>0</v>
      </c>
    </row>
    <row r="9537" spans="7:7" x14ac:dyDescent="0.3">
      <c r="G9537" s="53">
        <v>0</v>
      </c>
    </row>
    <row r="9538" spans="7:7" x14ac:dyDescent="0.3">
      <c r="G9538" s="53">
        <v>0</v>
      </c>
    </row>
    <row r="9539" spans="7:7" x14ac:dyDescent="0.3">
      <c r="G9539" s="53">
        <v>0</v>
      </c>
    </row>
    <row r="9540" spans="7:7" x14ac:dyDescent="0.3">
      <c r="G9540" s="53">
        <v>0</v>
      </c>
    </row>
    <row r="9541" spans="7:7" x14ac:dyDescent="0.3">
      <c r="G9541" s="53">
        <v>0</v>
      </c>
    </row>
    <row r="9542" spans="7:7" x14ac:dyDescent="0.3">
      <c r="G9542" s="53">
        <v>0</v>
      </c>
    </row>
    <row r="9543" spans="7:7" x14ac:dyDescent="0.3">
      <c r="G9543" s="53">
        <v>0</v>
      </c>
    </row>
    <row r="9544" spans="7:7" x14ac:dyDescent="0.3">
      <c r="G9544" s="53">
        <v>0</v>
      </c>
    </row>
    <row r="9545" spans="7:7" x14ac:dyDescent="0.3">
      <c r="G9545" s="53">
        <v>0</v>
      </c>
    </row>
    <row r="9546" spans="7:7" x14ac:dyDescent="0.3">
      <c r="G9546" s="53">
        <v>0</v>
      </c>
    </row>
    <row r="9547" spans="7:7" x14ac:dyDescent="0.3">
      <c r="G9547" s="53">
        <v>0</v>
      </c>
    </row>
    <row r="9548" spans="7:7" x14ac:dyDescent="0.3">
      <c r="G9548" s="53">
        <v>0</v>
      </c>
    </row>
    <row r="9549" spans="7:7" x14ac:dyDescent="0.3">
      <c r="G9549" s="53">
        <v>0</v>
      </c>
    </row>
    <row r="9550" spans="7:7" x14ac:dyDescent="0.3">
      <c r="G9550" s="53">
        <v>0</v>
      </c>
    </row>
    <row r="9551" spans="7:7" x14ac:dyDescent="0.3">
      <c r="G9551" s="53">
        <v>0</v>
      </c>
    </row>
    <row r="9552" spans="7:7" x14ac:dyDescent="0.3">
      <c r="G9552" s="53">
        <v>0</v>
      </c>
    </row>
    <row r="9553" spans="7:7" x14ac:dyDescent="0.3">
      <c r="G9553" s="53">
        <v>0</v>
      </c>
    </row>
    <row r="9554" spans="7:7" x14ac:dyDescent="0.3">
      <c r="G9554" s="53">
        <v>0</v>
      </c>
    </row>
    <row r="9555" spans="7:7" x14ac:dyDescent="0.3">
      <c r="G9555" s="53">
        <v>0</v>
      </c>
    </row>
    <row r="9556" spans="7:7" x14ac:dyDescent="0.3">
      <c r="G9556" s="53">
        <v>0</v>
      </c>
    </row>
    <row r="9557" spans="7:7" x14ac:dyDescent="0.3">
      <c r="G9557" s="53">
        <v>0</v>
      </c>
    </row>
    <row r="9558" spans="7:7" x14ac:dyDescent="0.3">
      <c r="G9558" s="53">
        <v>0</v>
      </c>
    </row>
    <row r="9559" spans="7:7" x14ac:dyDescent="0.3">
      <c r="G9559" s="53">
        <v>0</v>
      </c>
    </row>
    <row r="9560" spans="7:7" x14ac:dyDescent="0.3">
      <c r="G9560" s="53">
        <v>0</v>
      </c>
    </row>
    <row r="9561" spans="7:7" x14ac:dyDescent="0.3">
      <c r="G9561" s="53">
        <v>0</v>
      </c>
    </row>
    <row r="9562" spans="7:7" x14ac:dyDescent="0.3">
      <c r="G9562" s="53">
        <v>0</v>
      </c>
    </row>
    <row r="9563" spans="7:7" x14ac:dyDescent="0.3">
      <c r="G9563" s="53">
        <v>0</v>
      </c>
    </row>
    <row r="9564" spans="7:7" x14ac:dyDescent="0.3">
      <c r="G9564" s="53">
        <v>0</v>
      </c>
    </row>
    <row r="9565" spans="7:7" x14ac:dyDescent="0.3">
      <c r="G9565" s="53">
        <v>0</v>
      </c>
    </row>
    <row r="9566" spans="7:7" x14ac:dyDescent="0.3">
      <c r="G9566" s="53">
        <v>0</v>
      </c>
    </row>
    <row r="9567" spans="7:7" x14ac:dyDescent="0.3">
      <c r="G9567" s="53">
        <v>0</v>
      </c>
    </row>
    <row r="9568" spans="7:7" x14ac:dyDescent="0.3">
      <c r="G9568" s="53">
        <v>0</v>
      </c>
    </row>
    <row r="9569" spans="7:7" x14ac:dyDescent="0.3">
      <c r="G9569" s="53">
        <v>0</v>
      </c>
    </row>
    <row r="9570" spans="7:7" x14ac:dyDescent="0.3">
      <c r="G9570" s="53">
        <v>0</v>
      </c>
    </row>
    <row r="9571" spans="7:7" x14ac:dyDescent="0.3">
      <c r="G9571" s="53">
        <v>0</v>
      </c>
    </row>
    <row r="9572" spans="7:7" x14ac:dyDescent="0.3">
      <c r="G9572" s="53">
        <v>0</v>
      </c>
    </row>
    <row r="9573" spans="7:7" x14ac:dyDescent="0.3">
      <c r="G9573" s="53">
        <v>0</v>
      </c>
    </row>
    <row r="9574" spans="7:7" x14ac:dyDescent="0.3">
      <c r="G9574" s="53">
        <v>0</v>
      </c>
    </row>
    <row r="9575" spans="7:7" x14ac:dyDescent="0.3">
      <c r="G9575" s="53">
        <v>0</v>
      </c>
    </row>
    <row r="9576" spans="7:7" x14ac:dyDescent="0.3">
      <c r="G9576" s="53">
        <v>0</v>
      </c>
    </row>
    <row r="9577" spans="7:7" x14ac:dyDescent="0.3">
      <c r="G9577" s="53">
        <v>0</v>
      </c>
    </row>
    <row r="9578" spans="7:7" x14ac:dyDescent="0.3">
      <c r="G9578" s="53">
        <v>0</v>
      </c>
    </row>
    <row r="9579" spans="7:7" x14ac:dyDescent="0.3">
      <c r="G9579" s="53">
        <v>0</v>
      </c>
    </row>
    <row r="9580" spans="7:7" x14ac:dyDescent="0.3">
      <c r="G9580" s="53">
        <v>0</v>
      </c>
    </row>
    <row r="9581" spans="7:7" x14ac:dyDescent="0.3">
      <c r="G9581" s="53">
        <v>0</v>
      </c>
    </row>
    <row r="9582" spans="7:7" x14ac:dyDescent="0.3">
      <c r="G9582" s="53">
        <v>0</v>
      </c>
    </row>
    <row r="9583" spans="7:7" x14ac:dyDescent="0.3">
      <c r="G9583" s="53">
        <v>0</v>
      </c>
    </row>
    <row r="9584" spans="7:7" x14ac:dyDescent="0.3">
      <c r="G9584" s="53">
        <v>0</v>
      </c>
    </row>
    <row r="9585" spans="7:7" x14ac:dyDescent="0.3">
      <c r="G9585" s="53">
        <v>0</v>
      </c>
    </row>
    <row r="9586" spans="7:7" x14ac:dyDescent="0.3">
      <c r="G9586" s="53">
        <v>0</v>
      </c>
    </row>
    <row r="9587" spans="7:7" x14ac:dyDescent="0.3">
      <c r="G9587" s="53">
        <v>0</v>
      </c>
    </row>
    <row r="9588" spans="7:7" x14ac:dyDescent="0.3">
      <c r="G9588" s="53">
        <v>0</v>
      </c>
    </row>
    <row r="9589" spans="7:7" x14ac:dyDescent="0.3">
      <c r="G9589" s="53">
        <v>0</v>
      </c>
    </row>
    <row r="9590" spans="7:7" x14ac:dyDescent="0.3">
      <c r="G9590" s="53">
        <v>0</v>
      </c>
    </row>
    <row r="9591" spans="7:7" x14ac:dyDescent="0.3">
      <c r="G9591" s="53">
        <v>0</v>
      </c>
    </row>
    <row r="9592" spans="7:7" x14ac:dyDescent="0.3">
      <c r="G9592" s="53">
        <v>0</v>
      </c>
    </row>
    <row r="9593" spans="7:7" x14ac:dyDescent="0.3">
      <c r="G9593" s="53">
        <v>0</v>
      </c>
    </row>
    <row r="9594" spans="7:7" x14ac:dyDescent="0.3">
      <c r="G9594" s="53">
        <v>0</v>
      </c>
    </row>
    <row r="9595" spans="7:7" x14ac:dyDescent="0.3">
      <c r="G9595" s="53">
        <v>0</v>
      </c>
    </row>
    <row r="9596" spans="7:7" x14ac:dyDescent="0.3">
      <c r="G9596" s="53">
        <v>0</v>
      </c>
    </row>
    <row r="9597" spans="7:7" x14ac:dyDescent="0.3">
      <c r="G9597" s="53">
        <v>0</v>
      </c>
    </row>
    <row r="9598" spans="7:7" x14ac:dyDescent="0.3">
      <c r="G9598" s="53">
        <v>0</v>
      </c>
    </row>
    <row r="9599" spans="7:7" x14ac:dyDescent="0.3">
      <c r="G9599" s="53">
        <v>0</v>
      </c>
    </row>
    <row r="9600" spans="7:7" x14ac:dyDescent="0.3">
      <c r="G9600" s="53">
        <v>0</v>
      </c>
    </row>
    <row r="9601" spans="7:7" x14ac:dyDescent="0.3">
      <c r="G9601" s="53">
        <v>0</v>
      </c>
    </row>
    <row r="9602" spans="7:7" x14ac:dyDescent="0.3">
      <c r="G9602" s="53">
        <v>0</v>
      </c>
    </row>
    <row r="9603" spans="7:7" x14ac:dyDescent="0.3">
      <c r="G9603" s="53">
        <v>0</v>
      </c>
    </row>
    <row r="9604" spans="7:7" x14ac:dyDescent="0.3">
      <c r="G9604" s="53">
        <v>0</v>
      </c>
    </row>
    <row r="9605" spans="7:7" x14ac:dyDescent="0.3">
      <c r="G9605" s="53">
        <v>0</v>
      </c>
    </row>
    <row r="9606" spans="7:7" x14ac:dyDescent="0.3">
      <c r="G9606" s="53">
        <v>0</v>
      </c>
    </row>
    <row r="9607" spans="7:7" x14ac:dyDescent="0.3">
      <c r="G9607" s="53">
        <v>0</v>
      </c>
    </row>
    <row r="9608" spans="7:7" x14ac:dyDescent="0.3">
      <c r="G9608" s="53">
        <v>0</v>
      </c>
    </row>
    <row r="9609" spans="7:7" x14ac:dyDescent="0.3">
      <c r="G9609" s="53">
        <v>0</v>
      </c>
    </row>
    <row r="9610" spans="7:7" x14ac:dyDescent="0.3">
      <c r="G9610" s="53">
        <v>0</v>
      </c>
    </row>
    <row r="9611" spans="7:7" x14ac:dyDescent="0.3">
      <c r="G9611" s="53">
        <v>0</v>
      </c>
    </row>
    <row r="9612" spans="7:7" x14ac:dyDescent="0.3">
      <c r="G9612" s="53">
        <v>0</v>
      </c>
    </row>
    <row r="9613" spans="7:7" x14ac:dyDescent="0.3">
      <c r="G9613" s="53">
        <v>0</v>
      </c>
    </row>
    <row r="9614" spans="7:7" x14ac:dyDescent="0.3">
      <c r="G9614" s="53">
        <v>0</v>
      </c>
    </row>
    <row r="9615" spans="7:7" x14ac:dyDescent="0.3">
      <c r="G9615" s="53">
        <v>0</v>
      </c>
    </row>
    <row r="9616" spans="7:7" x14ac:dyDescent="0.3">
      <c r="G9616" s="53">
        <v>0</v>
      </c>
    </row>
    <row r="9617" spans="7:7" x14ac:dyDescent="0.3">
      <c r="G9617" s="53">
        <v>0</v>
      </c>
    </row>
    <row r="9618" spans="7:7" x14ac:dyDescent="0.3">
      <c r="G9618" s="53">
        <v>0</v>
      </c>
    </row>
    <row r="9619" spans="7:7" x14ac:dyDescent="0.3">
      <c r="G9619" s="53">
        <v>0</v>
      </c>
    </row>
    <row r="9620" spans="7:7" x14ac:dyDescent="0.3">
      <c r="G9620" s="53">
        <v>0</v>
      </c>
    </row>
    <row r="9621" spans="7:7" x14ac:dyDescent="0.3">
      <c r="G9621" s="53">
        <v>0</v>
      </c>
    </row>
    <row r="9622" spans="7:7" x14ac:dyDescent="0.3">
      <c r="G9622" s="53">
        <v>0</v>
      </c>
    </row>
    <row r="9623" spans="7:7" x14ac:dyDescent="0.3">
      <c r="G9623" s="53">
        <v>0</v>
      </c>
    </row>
    <row r="9624" spans="7:7" x14ac:dyDescent="0.3">
      <c r="G9624" s="53">
        <v>0</v>
      </c>
    </row>
    <row r="9625" spans="7:7" x14ac:dyDescent="0.3">
      <c r="G9625" s="53">
        <v>0</v>
      </c>
    </row>
    <row r="9626" spans="7:7" x14ac:dyDescent="0.3">
      <c r="G9626" s="53">
        <v>0</v>
      </c>
    </row>
    <row r="9627" spans="7:7" x14ac:dyDescent="0.3">
      <c r="G9627" s="53">
        <v>0</v>
      </c>
    </row>
    <row r="9628" spans="7:7" x14ac:dyDescent="0.3">
      <c r="G9628" s="53">
        <v>0</v>
      </c>
    </row>
    <row r="9629" spans="7:7" x14ac:dyDescent="0.3">
      <c r="G9629" s="53">
        <v>0</v>
      </c>
    </row>
    <row r="9630" spans="7:7" x14ac:dyDescent="0.3">
      <c r="G9630" s="53">
        <v>0</v>
      </c>
    </row>
    <row r="9631" spans="7:7" x14ac:dyDescent="0.3">
      <c r="G9631" s="53">
        <v>0</v>
      </c>
    </row>
    <row r="9632" spans="7:7" x14ac:dyDescent="0.3">
      <c r="G9632" s="53">
        <v>0</v>
      </c>
    </row>
    <row r="9633" spans="7:7" x14ac:dyDescent="0.3">
      <c r="G9633" s="53">
        <v>0</v>
      </c>
    </row>
    <row r="9634" spans="7:7" x14ac:dyDescent="0.3">
      <c r="G9634" s="53">
        <v>0</v>
      </c>
    </row>
    <row r="9635" spans="7:7" x14ac:dyDescent="0.3">
      <c r="G9635" s="53">
        <v>0</v>
      </c>
    </row>
    <row r="9636" spans="7:7" x14ac:dyDescent="0.3">
      <c r="G9636" s="53">
        <v>0</v>
      </c>
    </row>
    <row r="9637" spans="7:7" x14ac:dyDescent="0.3">
      <c r="G9637" s="53">
        <v>0</v>
      </c>
    </row>
    <row r="9638" spans="7:7" x14ac:dyDescent="0.3">
      <c r="G9638" s="53">
        <v>0</v>
      </c>
    </row>
    <row r="9639" spans="7:7" x14ac:dyDescent="0.3">
      <c r="G9639" s="53">
        <v>0</v>
      </c>
    </row>
    <row r="9640" spans="7:7" x14ac:dyDescent="0.3">
      <c r="G9640" s="53">
        <v>0</v>
      </c>
    </row>
    <row r="9641" spans="7:7" x14ac:dyDescent="0.3">
      <c r="G9641" s="53">
        <v>0</v>
      </c>
    </row>
    <row r="9642" spans="7:7" x14ac:dyDescent="0.3">
      <c r="G9642" s="53">
        <v>0</v>
      </c>
    </row>
    <row r="9643" spans="7:7" x14ac:dyDescent="0.3">
      <c r="G9643" s="53">
        <v>0</v>
      </c>
    </row>
    <row r="9644" spans="7:7" x14ac:dyDescent="0.3">
      <c r="G9644" s="53">
        <v>0</v>
      </c>
    </row>
    <row r="9645" spans="7:7" x14ac:dyDescent="0.3">
      <c r="G9645" s="53">
        <v>0</v>
      </c>
    </row>
    <row r="9646" spans="7:7" x14ac:dyDescent="0.3">
      <c r="G9646" s="53">
        <v>0</v>
      </c>
    </row>
    <row r="9647" spans="7:7" x14ac:dyDescent="0.3">
      <c r="G9647" s="53">
        <v>0</v>
      </c>
    </row>
    <row r="9648" spans="7:7" x14ac:dyDescent="0.3">
      <c r="G9648" s="53">
        <v>0</v>
      </c>
    </row>
    <row r="9649" spans="7:7" x14ac:dyDescent="0.3">
      <c r="G9649" s="53">
        <v>0</v>
      </c>
    </row>
    <row r="9650" spans="7:7" x14ac:dyDescent="0.3">
      <c r="G9650" s="53">
        <v>0</v>
      </c>
    </row>
    <row r="9651" spans="7:7" x14ac:dyDescent="0.3">
      <c r="G9651" s="53">
        <v>0</v>
      </c>
    </row>
    <row r="9652" spans="7:7" x14ac:dyDescent="0.3">
      <c r="G9652" s="53">
        <v>0</v>
      </c>
    </row>
    <row r="9653" spans="7:7" x14ac:dyDescent="0.3">
      <c r="G9653" s="53">
        <v>0</v>
      </c>
    </row>
    <row r="9654" spans="7:7" x14ac:dyDescent="0.3">
      <c r="G9654" s="53">
        <v>0</v>
      </c>
    </row>
    <row r="9655" spans="7:7" x14ac:dyDescent="0.3">
      <c r="G9655" s="53">
        <v>0</v>
      </c>
    </row>
    <row r="9656" spans="7:7" x14ac:dyDescent="0.3">
      <c r="G9656" s="53">
        <v>0</v>
      </c>
    </row>
    <row r="9657" spans="7:7" x14ac:dyDescent="0.3">
      <c r="G9657" s="53">
        <v>0</v>
      </c>
    </row>
    <row r="9658" spans="7:7" x14ac:dyDescent="0.3">
      <c r="G9658" s="53">
        <v>0</v>
      </c>
    </row>
    <row r="9659" spans="7:7" x14ac:dyDescent="0.3">
      <c r="G9659" s="53">
        <v>0</v>
      </c>
    </row>
    <row r="9660" spans="7:7" x14ac:dyDescent="0.3">
      <c r="G9660" s="53">
        <v>0</v>
      </c>
    </row>
    <row r="9661" spans="7:7" x14ac:dyDescent="0.3">
      <c r="G9661" s="53">
        <v>0</v>
      </c>
    </row>
    <row r="9662" spans="7:7" x14ac:dyDescent="0.3">
      <c r="G9662" s="53">
        <v>0</v>
      </c>
    </row>
    <row r="9663" spans="7:7" x14ac:dyDescent="0.3">
      <c r="G9663" s="53">
        <v>0</v>
      </c>
    </row>
    <row r="9664" spans="7:7" x14ac:dyDescent="0.3">
      <c r="G9664" s="53">
        <v>0</v>
      </c>
    </row>
    <row r="9665" spans="7:7" x14ac:dyDescent="0.3">
      <c r="G9665" s="53">
        <v>0</v>
      </c>
    </row>
    <row r="9666" spans="7:7" x14ac:dyDescent="0.3">
      <c r="G9666" s="53">
        <v>0</v>
      </c>
    </row>
    <row r="9667" spans="7:7" x14ac:dyDescent="0.3">
      <c r="G9667" s="53">
        <v>0</v>
      </c>
    </row>
    <row r="9668" spans="7:7" x14ac:dyDescent="0.3">
      <c r="G9668" s="53">
        <v>0</v>
      </c>
    </row>
    <row r="9669" spans="7:7" x14ac:dyDescent="0.3">
      <c r="G9669" s="53">
        <v>0</v>
      </c>
    </row>
    <row r="9670" spans="7:7" x14ac:dyDescent="0.3">
      <c r="G9670" s="53">
        <v>0</v>
      </c>
    </row>
    <row r="9671" spans="7:7" x14ac:dyDescent="0.3">
      <c r="G9671" s="53">
        <v>0</v>
      </c>
    </row>
    <row r="9672" spans="7:7" x14ac:dyDescent="0.3">
      <c r="G9672" s="53">
        <v>0</v>
      </c>
    </row>
    <row r="9673" spans="7:7" x14ac:dyDescent="0.3">
      <c r="G9673" s="53">
        <v>0</v>
      </c>
    </row>
    <row r="9674" spans="7:7" x14ac:dyDescent="0.3">
      <c r="G9674" s="53">
        <v>0</v>
      </c>
    </row>
    <row r="9675" spans="7:7" x14ac:dyDescent="0.3">
      <c r="G9675" s="53">
        <v>0</v>
      </c>
    </row>
    <row r="9676" spans="7:7" x14ac:dyDescent="0.3">
      <c r="G9676" s="53">
        <v>0</v>
      </c>
    </row>
    <row r="9677" spans="7:7" x14ac:dyDescent="0.3">
      <c r="G9677" s="53">
        <v>0</v>
      </c>
    </row>
    <row r="9678" spans="7:7" x14ac:dyDescent="0.3">
      <c r="G9678" s="53">
        <v>0</v>
      </c>
    </row>
    <row r="9679" spans="7:7" x14ac:dyDescent="0.3">
      <c r="G9679" s="53">
        <v>0</v>
      </c>
    </row>
    <row r="9680" spans="7:7" x14ac:dyDescent="0.3">
      <c r="G9680" s="53">
        <v>0</v>
      </c>
    </row>
    <row r="9681" spans="7:7" x14ac:dyDescent="0.3">
      <c r="G9681" s="53">
        <v>0</v>
      </c>
    </row>
    <row r="9682" spans="7:7" x14ac:dyDescent="0.3">
      <c r="G9682" s="53">
        <v>0</v>
      </c>
    </row>
    <row r="9683" spans="7:7" x14ac:dyDescent="0.3">
      <c r="G9683" s="53">
        <v>0</v>
      </c>
    </row>
    <row r="9684" spans="7:7" x14ac:dyDescent="0.3">
      <c r="G9684" s="53">
        <v>0</v>
      </c>
    </row>
    <row r="9685" spans="7:7" x14ac:dyDescent="0.3">
      <c r="G9685" s="53">
        <v>0</v>
      </c>
    </row>
    <row r="9686" spans="7:7" x14ac:dyDescent="0.3">
      <c r="G9686" s="53">
        <v>0</v>
      </c>
    </row>
    <row r="9687" spans="7:7" x14ac:dyDescent="0.3">
      <c r="G9687" s="53">
        <v>0</v>
      </c>
    </row>
    <row r="9688" spans="7:7" x14ac:dyDescent="0.3">
      <c r="G9688" s="53">
        <v>0</v>
      </c>
    </row>
    <row r="9689" spans="7:7" x14ac:dyDescent="0.3">
      <c r="G9689" s="53">
        <v>0</v>
      </c>
    </row>
    <row r="9690" spans="7:7" x14ac:dyDescent="0.3">
      <c r="G9690" s="53">
        <v>0</v>
      </c>
    </row>
    <row r="9691" spans="7:7" x14ac:dyDescent="0.3">
      <c r="G9691" s="53">
        <v>0</v>
      </c>
    </row>
    <row r="9692" spans="7:7" x14ac:dyDescent="0.3">
      <c r="G9692" s="53">
        <v>0</v>
      </c>
    </row>
    <row r="9693" spans="7:7" x14ac:dyDescent="0.3">
      <c r="G9693" s="53">
        <v>0</v>
      </c>
    </row>
    <row r="9694" spans="7:7" x14ac:dyDescent="0.3">
      <c r="G9694" s="53">
        <v>0</v>
      </c>
    </row>
    <row r="9695" spans="7:7" x14ac:dyDescent="0.3">
      <c r="G9695" s="53">
        <v>0</v>
      </c>
    </row>
    <row r="9696" spans="7:7" x14ac:dyDescent="0.3">
      <c r="G9696" s="53">
        <v>0</v>
      </c>
    </row>
    <row r="9697" spans="7:7" x14ac:dyDescent="0.3">
      <c r="G9697" s="53">
        <v>0</v>
      </c>
    </row>
    <row r="9698" spans="7:7" x14ac:dyDescent="0.3">
      <c r="G9698" s="53">
        <v>0</v>
      </c>
    </row>
    <row r="9699" spans="7:7" x14ac:dyDescent="0.3">
      <c r="G9699" s="53">
        <v>0</v>
      </c>
    </row>
    <row r="9700" spans="7:7" x14ac:dyDescent="0.3">
      <c r="G9700" s="53">
        <v>0</v>
      </c>
    </row>
    <row r="9701" spans="7:7" x14ac:dyDescent="0.3">
      <c r="G9701" s="53">
        <v>0</v>
      </c>
    </row>
    <row r="9702" spans="7:7" x14ac:dyDescent="0.3">
      <c r="G9702" s="53">
        <v>0</v>
      </c>
    </row>
    <row r="9703" spans="7:7" x14ac:dyDescent="0.3">
      <c r="G9703" s="53">
        <v>0</v>
      </c>
    </row>
    <row r="9704" spans="7:7" x14ac:dyDescent="0.3">
      <c r="G9704" s="53">
        <v>0</v>
      </c>
    </row>
    <row r="9705" spans="7:7" x14ac:dyDescent="0.3">
      <c r="G9705" s="53">
        <v>0</v>
      </c>
    </row>
    <row r="9706" spans="7:7" x14ac:dyDescent="0.3">
      <c r="G9706" s="53">
        <v>0</v>
      </c>
    </row>
    <row r="9707" spans="7:7" x14ac:dyDescent="0.3">
      <c r="G9707" s="53">
        <v>0</v>
      </c>
    </row>
    <row r="9708" spans="7:7" x14ac:dyDescent="0.3">
      <c r="G9708" s="53">
        <v>0</v>
      </c>
    </row>
    <row r="9709" spans="7:7" x14ac:dyDescent="0.3">
      <c r="G9709" s="53">
        <v>0</v>
      </c>
    </row>
    <row r="9710" spans="7:7" x14ac:dyDescent="0.3">
      <c r="G9710" s="53">
        <v>0</v>
      </c>
    </row>
    <row r="9711" spans="7:7" x14ac:dyDescent="0.3">
      <c r="G9711" s="53">
        <v>0</v>
      </c>
    </row>
    <row r="9712" spans="7:7" x14ac:dyDescent="0.3">
      <c r="G9712" s="53">
        <v>0</v>
      </c>
    </row>
    <row r="9713" spans="7:7" x14ac:dyDescent="0.3">
      <c r="G9713" s="53">
        <v>0</v>
      </c>
    </row>
    <row r="9714" spans="7:7" x14ac:dyDescent="0.3">
      <c r="G9714" s="53">
        <v>0</v>
      </c>
    </row>
    <row r="9715" spans="7:7" x14ac:dyDescent="0.3">
      <c r="G9715" s="53">
        <v>0</v>
      </c>
    </row>
    <row r="9716" spans="7:7" x14ac:dyDescent="0.3">
      <c r="G9716" s="53">
        <v>0</v>
      </c>
    </row>
    <row r="9717" spans="7:7" x14ac:dyDescent="0.3">
      <c r="G9717" s="53">
        <v>0</v>
      </c>
    </row>
    <row r="9718" spans="7:7" x14ac:dyDescent="0.3">
      <c r="G9718" s="53">
        <v>0</v>
      </c>
    </row>
    <row r="9719" spans="7:7" x14ac:dyDescent="0.3">
      <c r="G9719" s="53">
        <v>0</v>
      </c>
    </row>
    <row r="9720" spans="7:7" x14ac:dyDescent="0.3">
      <c r="G9720" s="53">
        <v>0</v>
      </c>
    </row>
    <row r="9721" spans="7:7" x14ac:dyDescent="0.3">
      <c r="G9721" s="53">
        <v>0</v>
      </c>
    </row>
    <row r="9722" spans="7:7" x14ac:dyDescent="0.3">
      <c r="G9722" s="53">
        <v>0</v>
      </c>
    </row>
    <row r="9723" spans="7:7" x14ac:dyDescent="0.3">
      <c r="G9723" s="53">
        <v>0</v>
      </c>
    </row>
    <row r="9724" spans="7:7" x14ac:dyDescent="0.3">
      <c r="G9724" s="53">
        <v>0</v>
      </c>
    </row>
    <row r="9725" spans="7:7" x14ac:dyDescent="0.3">
      <c r="G9725" s="53">
        <v>0</v>
      </c>
    </row>
    <row r="9726" spans="7:7" x14ac:dyDescent="0.3">
      <c r="G9726" s="53">
        <v>0</v>
      </c>
    </row>
    <row r="9727" spans="7:7" x14ac:dyDescent="0.3">
      <c r="G9727" s="53">
        <v>0</v>
      </c>
    </row>
    <row r="9728" spans="7:7" x14ac:dyDescent="0.3">
      <c r="G9728" s="53">
        <v>0</v>
      </c>
    </row>
    <row r="9729" spans="7:7" x14ac:dyDescent="0.3">
      <c r="G9729" s="53">
        <v>0</v>
      </c>
    </row>
    <row r="9730" spans="7:7" x14ac:dyDescent="0.3">
      <c r="G9730" s="53">
        <v>0</v>
      </c>
    </row>
    <row r="9731" spans="7:7" x14ac:dyDescent="0.3">
      <c r="G9731" s="53">
        <v>0</v>
      </c>
    </row>
    <row r="9732" spans="7:7" x14ac:dyDescent="0.3">
      <c r="G9732" s="53">
        <v>0</v>
      </c>
    </row>
    <row r="9733" spans="7:7" x14ac:dyDescent="0.3">
      <c r="G9733" s="53">
        <v>0</v>
      </c>
    </row>
    <row r="9734" spans="7:7" x14ac:dyDescent="0.3">
      <c r="G9734" s="53">
        <v>0</v>
      </c>
    </row>
    <row r="9735" spans="7:7" x14ac:dyDescent="0.3">
      <c r="G9735" s="53">
        <v>0</v>
      </c>
    </row>
    <row r="9736" spans="7:7" x14ac:dyDescent="0.3">
      <c r="G9736" s="53">
        <v>0</v>
      </c>
    </row>
    <row r="9737" spans="7:7" x14ac:dyDescent="0.3">
      <c r="G9737" s="53">
        <v>0</v>
      </c>
    </row>
    <row r="9738" spans="7:7" x14ac:dyDescent="0.3">
      <c r="G9738" s="53">
        <v>0</v>
      </c>
    </row>
    <row r="9739" spans="7:7" x14ac:dyDescent="0.3">
      <c r="G9739" s="53">
        <v>0</v>
      </c>
    </row>
    <row r="9740" spans="7:7" x14ac:dyDescent="0.3">
      <c r="G9740" s="53">
        <v>0</v>
      </c>
    </row>
    <row r="9741" spans="7:7" x14ac:dyDescent="0.3">
      <c r="G9741" s="53">
        <v>0</v>
      </c>
    </row>
    <row r="9742" spans="7:7" x14ac:dyDescent="0.3">
      <c r="G9742" s="53">
        <v>0</v>
      </c>
    </row>
    <row r="9743" spans="7:7" x14ac:dyDescent="0.3">
      <c r="G9743" s="53">
        <v>0</v>
      </c>
    </row>
    <row r="9744" spans="7:7" x14ac:dyDescent="0.3">
      <c r="G9744" s="53">
        <v>0</v>
      </c>
    </row>
    <row r="9745" spans="7:7" x14ac:dyDescent="0.3">
      <c r="G9745" s="53">
        <v>0</v>
      </c>
    </row>
    <row r="9746" spans="7:7" x14ac:dyDescent="0.3">
      <c r="G9746" s="53">
        <v>0</v>
      </c>
    </row>
    <row r="9747" spans="7:7" x14ac:dyDescent="0.3">
      <c r="G9747" s="53">
        <v>0</v>
      </c>
    </row>
    <row r="9748" spans="7:7" x14ac:dyDescent="0.3">
      <c r="G9748" s="53">
        <v>0</v>
      </c>
    </row>
    <row r="9749" spans="7:7" x14ac:dyDescent="0.3">
      <c r="G9749" s="53">
        <v>0</v>
      </c>
    </row>
    <row r="9750" spans="7:7" x14ac:dyDescent="0.3">
      <c r="G9750" s="53">
        <v>0</v>
      </c>
    </row>
    <row r="9751" spans="7:7" x14ac:dyDescent="0.3">
      <c r="G9751" s="53">
        <v>0</v>
      </c>
    </row>
    <row r="9752" spans="7:7" x14ac:dyDescent="0.3">
      <c r="G9752" s="53">
        <v>0</v>
      </c>
    </row>
    <row r="9753" spans="7:7" x14ac:dyDescent="0.3">
      <c r="G9753" s="53">
        <v>0</v>
      </c>
    </row>
    <row r="9754" spans="7:7" x14ac:dyDescent="0.3">
      <c r="G9754" s="53">
        <v>0</v>
      </c>
    </row>
    <row r="9755" spans="7:7" x14ac:dyDescent="0.3">
      <c r="G9755" s="53">
        <v>0</v>
      </c>
    </row>
    <row r="9756" spans="7:7" x14ac:dyDescent="0.3">
      <c r="G9756" s="53">
        <v>0</v>
      </c>
    </row>
    <row r="9757" spans="7:7" x14ac:dyDescent="0.3">
      <c r="G9757" s="53">
        <v>0</v>
      </c>
    </row>
    <row r="9758" spans="7:7" x14ac:dyDescent="0.3">
      <c r="G9758" s="53">
        <v>0</v>
      </c>
    </row>
    <row r="9759" spans="7:7" x14ac:dyDescent="0.3">
      <c r="G9759" s="53">
        <v>0</v>
      </c>
    </row>
    <row r="9760" spans="7:7" x14ac:dyDescent="0.3">
      <c r="G9760" s="53">
        <v>0</v>
      </c>
    </row>
    <row r="9761" spans="7:7" x14ac:dyDescent="0.3">
      <c r="G9761" s="53">
        <v>0</v>
      </c>
    </row>
    <row r="9762" spans="7:7" x14ac:dyDescent="0.3">
      <c r="G9762" s="53">
        <v>0</v>
      </c>
    </row>
    <row r="9763" spans="7:7" x14ac:dyDescent="0.3">
      <c r="G9763" s="53">
        <v>0</v>
      </c>
    </row>
    <row r="9764" spans="7:7" x14ac:dyDescent="0.3">
      <c r="G9764" s="53">
        <v>0</v>
      </c>
    </row>
    <row r="9765" spans="7:7" x14ac:dyDescent="0.3">
      <c r="G9765" s="53">
        <v>0</v>
      </c>
    </row>
    <row r="9766" spans="7:7" x14ac:dyDescent="0.3">
      <c r="G9766" s="53">
        <v>0</v>
      </c>
    </row>
    <row r="9767" spans="7:7" x14ac:dyDescent="0.3">
      <c r="G9767" s="53">
        <v>0</v>
      </c>
    </row>
    <row r="9768" spans="7:7" x14ac:dyDescent="0.3">
      <c r="G9768" s="53">
        <v>0</v>
      </c>
    </row>
    <row r="9769" spans="7:7" x14ac:dyDescent="0.3">
      <c r="G9769" s="53">
        <v>0</v>
      </c>
    </row>
    <row r="9770" spans="7:7" x14ac:dyDescent="0.3">
      <c r="G9770" s="53">
        <v>0</v>
      </c>
    </row>
    <row r="9771" spans="7:7" x14ac:dyDescent="0.3">
      <c r="G9771" s="53">
        <v>0</v>
      </c>
    </row>
    <row r="9772" spans="7:7" x14ac:dyDescent="0.3">
      <c r="G9772" s="53">
        <v>0</v>
      </c>
    </row>
    <row r="9773" spans="7:7" x14ac:dyDescent="0.3">
      <c r="G9773" s="53">
        <v>0</v>
      </c>
    </row>
    <row r="9774" spans="7:7" x14ac:dyDescent="0.3">
      <c r="G9774" s="53">
        <v>0</v>
      </c>
    </row>
    <row r="9775" spans="7:7" x14ac:dyDescent="0.3">
      <c r="G9775" s="53">
        <v>0</v>
      </c>
    </row>
    <row r="9776" spans="7:7" x14ac:dyDescent="0.3">
      <c r="G9776" s="53">
        <v>0</v>
      </c>
    </row>
    <row r="9777" spans="7:7" x14ac:dyDescent="0.3">
      <c r="G9777" s="53">
        <v>0</v>
      </c>
    </row>
    <row r="9778" spans="7:7" x14ac:dyDescent="0.3">
      <c r="G9778" s="53">
        <v>0</v>
      </c>
    </row>
    <row r="9779" spans="7:7" x14ac:dyDescent="0.3">
      <c r="G9779" s="53">
        <v>0</v>
      </c>
    </row>
    <row r="9780" spans="7:7" x14ac:dyDescent="0.3">
      <c r="G9780" s="53">
        <v>0</v>
      </c>
    </row>
    <row r="9781" spans="7:7" x14ac:dyDescent="0.3">
      <c r="G9781" s="53">
        <v>0</v>
      </c>
    </row>
    <row r="9782" spans="7:7" x14ac:dyDescent="0.3">
      <c r="G9782" s="53">
        <v>0</v>
      </c>
    </row>
    <row r="9783" spans="7:7" x14ac:dyDescent="0.3">
      <c r="G9783" s="53">
        <v>0</v>
      </c>
    </row>
    <row r="9784" spans="7:7" x14ac:dyDescent="0.3">
      <c r="G9784" s="53">
        <v>0</v>
      </c>
    </row>
    <row r="9785" spans="7:7" x14ac:dyDescent="0.3">
      <c r="G9785" s="53">
        <v>0</v>
      </c>
    </row>
    <row r="9786" spans="7:7" x14ac:dyDescent="0.3">
      <c r="G9786" s="53">
        <v>0</v>
      </c>
    </row>
    <row r="9787" spans="7:7" x14ac:dyDescent="0.3">
      <c r="G9787" s="53">
        <v>0</v>
      </c>
    </row>
    <row r="9788" spans="7:7" x14ac:dyDescent="0.3">
      <c r="G9788" s="53">
        <v>0</v>
      </c>
    </row>
    <row r="9789" spans="7:7" x14ac:dyDescent="0.3">
      <c r="G9789" s="53">
        <v>0</v>
      </c>
    </row>
    <row r="9790" spans="7:7" x14ac:dyDescent="0.3">
      <c r="G9790" s="53">
        <v>0</v>
      </c>
    </row>
    <row r="9791" spans="7:7" x14ac:dyDescent="0.3">
      <c r="G9791" s="53">
        <v>0</v>
      </c>
    </row>
    <row r="9792" spans="7:7" x14ac:dyDescent="0.3">
      <c r="G9792" s="53">
        <v>0</v>
      </c>
    </row>
    <row r="9793" spans="7:7" x14ac:dyDescent="0.3">
      <c r="G9793" s="53">
        <v>0</v>
      </c>
    </row>
    <row r="9794" spans="7:7" x14ac:dyDescent="0.3">
      <c r="G9794" s="53">
        <v>0</v>
      </c>
    </row>
    <row r="9795" spans="7:7" x14ac:dyDescent="0.3">
      <c r="G9795" s="53">
        <v>0</v>
      </c>
    </row>
    <row r="9796" spans="7:7" x14ac:dyDescent="0.3">
      <c r="G9796" s="53">
        <v>0</v>
      </c>
    </row>
    <row r="9797" spans="7:7" x14ac:dyDescent="0.3">
      <c r="G9797" s="53">
        <v>0</v>
      </c>
    </row>
    <row r="9798" spans="7:7" x14ac:dyDescent="0.3">
      <c r="G9798" s="53">
        <v>0</v>
      </c>
    </row>
    <row r="9799" spans="7:7" x14ac:dyDescent="0.3">
      <c r="G9799" s="53">
        <v>0</v>
      </c>
    </row>
    <row r="9800" spans="7:7" x14ac:dyDescent="0.3">
      <c r="G9800" s="53">
        <v>0</v>
      </c>
    </row>
    <row r="9801" spans="7:7" x14ac:dyDescent="0.3">
      <c r="G9801" s="53">
        <v>0</v>
      </c>
    </row>
    <row r="9802" spans="7:7" x14ac:dyDescent="0.3">
      <c r="G9802" s="53">
        <v>0</v>
      </c>
    </row>
    <row r="9803" spans="7:7" x14ac:dyDescent="0.3">
      <c r="G9803" s="53">
        <v>0</v>
      </c>
    </row>
    <row r="9804" spans="7:7" x14ac:dyDescent="0.3">
      <c r="G9804" s="53">
        <v>0</v>
      </c>
    </row>
    <row r="9805" spans="7:7" x14ac:dyDescent="0.3">
      <c r="G9805" s="53">
        <v>0</v>
      </c>
    </row>
    <row r="9806" spans="7:7" x14ac:dyDescent="0.3">
      <c r="G9806" s="53">
        <v>0</v>
      </c>
    </row>
    <row r="9807" spans="7:7" x14ac:dyDescent="0.3">
      <c r="G9807" s="53">
        <v>0</v>
      </c>
    </row>
    <row r="9808" spans="7:7" x14ac:dyDescent="0.3">
      <c r="G9808" s="53">
        <v>0</v>
      </c>
    </row>
    <row r="9809" spans="7:7" x14ac:dyDescent="0.3">
      <c r="G9809" s="53">
        <v>0</v>
      </c>
    </row>
    <row r="9810" spans="7:7" x14ac:dyDescent="0.3">
      <c r="G9810" s="53">
        <v>0</v>
      </c>
    </row>
    <row r="9811" spans="7:7" x14ac:dyDescent="0.3">
      <c r="G9811" s="53">
        <v>0</v>
      </c>
    </row>
    <row r="9812" spans="7:7" x14ac:dyDescent="0.3">
      <c r="G9812" s="53">
        <v>0</v>
      </c>
    </row>
    <row r="9813" spans="7:7" x14ac:dyDescent="0.3">
      <c r="G9813" s="53">
        <v>0</v>
      </c>
    </row>
    <row r="9814" spans="7:7" x14ac:dyDescent="0.3">
      <c r="G9814" s="53">
        <v>0</v>
      </c>
    </row>
    <row r="9815" spans="7:7" x14ac:dyDescent="0.3">
      <c r="G9815" s="53">
        <v>0</v>
      </c>
    </row>
    <row r="9816" spans="7:7" x14ac:dyDescent="0.3">
      <c r="G9816" s="53">
        <v>0</v>
      </c>
    </row>
    <row r="9817" spans="7:7" x14ac:dyDescent="0.3">
      <c r="G9817" s="53">
        <v>0</v>
      </c>
    </row>
    <row r="9818" spans="7:7" x14ac:dyDescent="0.3">
      <c r="G9818" s="53">
        <v>0</v>
      </c>
    </row>
    <row r="9819" spans="7:7" x14ac:dyDescent="0.3">
      <c r="G9819" s="53">
        <v>0</v>
      </c>
    </row>
    <row r="9820" spans="7:7" x14ac:dyDescent="0.3">
      <c r="G9820" s="53">
        <v>0</v>
      </c>
    </row>
    <row r="9821" spans="7:7" x14ac:dyDescent="0.3">
      <c r="G9821" s="53">
        <v>0</v>
      </c>
    </row>
    <row r="9822" spans="7:7" x14ac:dyDescent="0.3">
      <c r="G9822" s="53">
        <v>0</v>
      </c>
    </row>
    <row r="9823" spans="7:7" x14ac:dyDescent="0.3">
      <c r="G9823" s="53">
        <v>0</v>
      </c>
    </row>
    <row r="9824" spans="7:7" x14ac:dyDescent="0.3">
      <c r="G9824" s="53">
        <v>0</v>
      </c>
    </row>
    <row r="9825" spans="7:7" x14ac:dyDescent="0.3">
      <c r="G9825" s="53">
        <v>0</v>
      </c>
    </row>
    <row r="9826" spans="7:7" x14ac:dyDescent="0.3">
      <c r="G9826" s="53">
        <v>0</v>
      </c>
    </row>
    <row r="9827" spans="7:7" x14ac:dyDescent="0.3">
      <c r="G9827" s="53">
        <v>0</v>
      </c>
    </row>
    <row r="9828" spans="7:7" x14ac:dyDescent="0.3">
      <c r="G9828" s="53">
        <v>0</v>
      </c>
    </row>
    <row r="9829" spans="7:7" x14ac:dyDescent="0.3">
      <c r="G9829" s="53">
        <v>0</v>
      </c>
    </row>
    <row r="9830" spans="7:7" x14ac:dyDescent="0.3">
      <c r="G9830" s="53">
        <v>0</v>
      </c>
    </row>
    <row r="9831" spans="7:7" x14ac:dyDescent="0.3">
      <c r="G9831" s="53">
        <v>0</v>
      </c>
    </row>
    <row r="9832" spans="7:7" x14ac:dyDescent="0.3">
      <c r="G9832" s="53">
        <v>0</v>
      </c>
    </row>
    <row r="9833" spans="7:7" x14ac:dyDescent="0.3">
      <c r="G9833" s="53">
        <v>0</v>
      </c>
    </row>
    <row r="9834" spans="7:7" x14ac:dyDescent="0.3">
      <c r="G9834" s="53">
        <v>0</v>
      </c>
    </row>
    <row r="9835" spans="7:7" x14ac:dyDescent="0.3">
      <c r="G9835" s="53">
        <v>0</v>
      </c>
    </row>
    <row r="9836" spans="7:7" x14ac:dyDescent="0.3">
      <c r="G9836" s="53">
        <v>0</v>
      </c>
    </row>
    <row r="9837" spans="7:7" x14ac:dyDescent="0.3">
      <c r="G9837" s="53">
        <v>0</v>
      </c>
    </row>
    <row r="9838" spans="7:7" x14ac:dyDescent="0.3">
      <c r="G9838" s="53">
        <v>0</v>
      </c>
    </row>
    <row r="9839" spans="7:7" x14ac:dyDescent="0.3">
      <c r="G9839" s="53">
        <v>0</v>
      </c>
    </row>
    <row r="9840" spans="7:7" x14ac:dyDescent="0.3">
      <c r="G9840" s="53">
        <v>0</v>
      </c>
    </row>
    <row r="9841" spans="7:7" x14ac:dyDescent="0.3">
      <c r="G9841" s="53">
        <v>0</v>
      </c>
    </row>
    <row r="9842" spans="7:7" x14ac:dyDescent="0.3">
      <c r="G9842" s="53">
        <v>0</v>
      </c>
    </row>
    <row r="9843" spans="7:7" x14ac:dyDescent="0.3">
      <c r="G9843" s="53">
        <v>0</v>
      </c>
    </row>
    <row r="9844" spans="7:7" x14ac:dyDescent="0.3">
      <c r="G9844" s="53">
        <v>0</v>
      </c>
    </row>
    <row r="9845" spans="7:7" x14ac:dyDescent="0.3">
      <c r="G9845" s="53">
        <v>0</v>
      </c>
    </row>
    <row r="9846" spans="7:7" x14ac:dyDescent="0.3">
      <c r="G9846" s="53">
        <v>0</v>
      </c>
    </row>
    <row r="9847" spans="7:7" x14ac:dyDescent="0.3">
      <c r="G9847" s="53">
        <v>0</v>
      </c>
    </row>
    <row r="9848" spans="7:7" x14ac:dyDescent="0.3">
      <c r="G9848" s="53">
        <v>0</v>
      </c>
    </row>
    <row r="9849" spans="7:7" x14ac:dyDescent="0.3">
      <c r="G9849" s="53">
        <v>0</v>
      </c>
    </row>
    <row r="9850" spans="7:7" x14ac:dyDescent="0.3">
      <c r="G9850" s="53">
        <v>0</v>
      </c>
    </row>
    <row r="9851" spans="7:7" x14ac:dyDescent="0.3">
      <c r="G9851" s="53">
        <v>0</v>
      </c>
    </row>
    <row r="9852" spans="7:7" x14ac:dyDescent="0.3">
      <c r="G9852" s="53">
        <v>0</v>
      </c>
    </row>
    <row r="9853" spans="7:7" x14ac:dyDescent="0.3">
      <c r="G9853" s="53">
        <v>0</v>
      </c>
    </row>
    <row r="9854" spans="7:7" x14ac:dyDescent="0.3">
      <c r="G9854" s="53">
        <v>0</v>
      </c>
    </row>
    <row r="9855" spans="7:7" x14ac:dyDescent="0.3">
      <c r="G9855" s="53">
        <v>0</v>
      </c>
    </row>
    <row r="9856" spans="7:7" x14ac:dyDescent="0.3">
      <c r="G9856" s="53">
        <v>0</v>
      </c>
    </row>
    <row r="9857" spans="7:7" x14ac:dyDescent="0.3">
      <c r="G9857" s="53">
        <v>0</v>
      </c>
    </row>
    <row r="9858" spans="7:7" x14ac:dyDescent="0.3">
      <c r="G9858" s="53">
        <v>0</v>
      </c>
    </row>
    <row r="9859" spans="7:7" x14ac:dyDescent="0.3">
      <c r="G9859" s="53">
        <v>0</v>
      </c>
    </row>
    <row r="9860" spans="7:7" x14ac:dyDescent="0.3">
      <c r="G9860" s="53">
        <v>0</v>
      </c>
    </row>
    <row r="9861" spans="7:7" x14ac:dyDescent="0.3">
      <c r="G9861" s="53">
        <v>0</v>
      </c>
    </row>
    <row r="9862" spans="7:7" x14ac:dyDescent="0.3">
      <c r="G9862" s="53">
        <v>0</v>
      </c>
    </row>
    <row r="9863" spans="7:7" x14ac:dyDescent="0.3">
      <c r="G9863" s="53">
        <v>0</v>
      </c>
    </row>
    <row r="9864" spans="7:7" x14ac:dyDescent="0.3">
      <c r="G9864" s="53">
        <v>0</v>
      </c>
    </row>
    <row r="9865" spans="7:7" x14ac:dyDescent="0.3">
      <c r="G9865" s="53">
        <v>0</v>
      </c>
    </row>
    <row r="9866" spans="7:7" x14ac:dyDescent="0.3">
      <c r="G9866" s="53">
        <v>0</v>
      </c>
    </row>
    <row r="9867" spans="7:7" x14ac:dyDescent="0.3">
      <c r="G9867" s="53">
        <v>0</v>
      </c>
    </row>
    <row r="9868" spans="7:7" x14ac:dyDescent="0.3">
      <c r="G9868" s="53">
        <v>0</v>
      </c>
    </row>
    <row r="9869" spans="7:7" x14ac:dyDescent="0.3">
      <c r="G9869" s="53">
        <v>0</v>
      </c>
    </row>
    <row r="9870" spans="7:7" x14ac:dyDescent="0.3">
      <c r="G9870" s="53">
        <v>0</v>
      </c>
    </row>
    <row r="9871" spans="7:7" x14ac:dyDescent="0.3">
      <c r="G9871" s="53">
        <v>0</v>
      </c>
    </row>
    <row r="9872" spans="7:7" x14ac:dyDescent="0.3">
      <c r="G9872" s="53">
        <v>0</v>
      </c>
    </row>
    <row r="9873" spans="7:7" x14ac:dyDescent="0.3">
      <c r="G9873" s="53">
        <v>0</v>
      </c>
    </row>
    <row r="9874" spans="7:7" x14ac:dyDescent="0.3">
      <c r="G9874" s="53">
        <v>0</v>
      </c>
    </row>
    <row r="9875" spans="7:7" x14ac:dyDescent="0.3">
      <c r="G9875" s="53">
        <v>0</v>
      </c>
    </row>
    <row r="9876" spans="7:7" x14ac:dyDescent="0.3">
      <c r="G9876" s="53">
        <v>0</v>
      </c>
    </row>
    <row r="9877" spans="7:7" x14ac:dyDescent="0.3">
      <c r="G9877" s="53">
        <v>0</v>
      </c>
    </row>
    <row r="9878" spans="7:7" x14ac:dyDescent="0.3">
      <c r="G9878" s="53">
        <v>0</v>
      </c>
    </row>
    <row r="9879" spans="7:7" x14ac:dyDescent="0.3">
      <c r="G9879" s="53">
        <v>0</v>
      </c>
    </row>
    <row r="9880" spans="7:7" x14ac:dyDescent="0.3">
      <c r="G9880" s="53">
        <v>0</v>
      </c>
    </row>
    <row r="9881" spans="7:7" x14ac:dyDescent="0.3">
      <c r="G9881" s="53">
        <v>0</v>
      </c>
    </row>
    <row r="9882" spans="7:7" x14ac:dyDescent="0.3">
      <c r="G9882" s="53">
        <v>0</v>
      </c>
    </row>
    <row r="9883" spans="7:7" x14ac:dyDescent="0.3">
      <c r="G9883" s="53">
        <v>0</v>
      </c>
    </row>
    <row r="9884" spans="7:7" x14ac:dyDescent="0.3">
      <c r="G9884" s="53">
        <v>0</v>
      </c>
    </row>
    <row r="9885" spans="7:7" x14ac:dyDescent="0.3">
      <c r="G9885" s="53">
        <v>0</v>
      </c>
    </row>
    <row r="9886" spans="7:7" x14ac:dyDescent="0.3">
      <c r="G9886" s="53">
        <v>0</v>
      </c>
    </row>
    <row r="9887" spans="7:7" x14ac:dyDescent="0.3">
      <c r="G9887" s="53">
        <v>0</v>
      </c>
    </row>
    <row r="9888" spans="7:7" x14ac:dyDescent="0.3">
      <c r="G9888" s="53">
        <v>0</v>
      </c>
    </row>
    <row r="9889" spans="7:7" x14ac:dyDescent="0.3">
      <c r="G9889" s="53">
        <v>0</v>
      </c>
    </row>
    <row r="9890" spans="7:7" x14ac:dyDescent="0.3">
      <c r="G9890" s="53">
        <v>0</v>
      </c>
    </row>
    <row r="9891" spans="7:7" x14ac:dyDescent="0.3">
      <c r="G9891" s="53">
        <v>0</v>
      </c>
    </row>
    <row r="9892" spans="7:7" x14ac:dyDescent="0.3">
      <c r="G9892" s="53">
        <v>0</v>
      </c>
    </row>
    <row r="9893" spans="7:7" x14ac:dyDescent="0.3">
      <c r="G9893" s="53">
        <v>0</v>
      </c>
    </row>
    <row r="9894" spans="7:7" x14ac:dyDescent="0.3">
      <c r="G9894" s="53">
        <v>0</v>
      </c>
    </row>
    <row r="9895" spans="7:7" x14ac:dyDescent="0.3">
      <c r="G9895" s="53">
        <v>0</v>
      </c>
    </row>
    <row r="9896" spans="7:7" x14ac:dyDescent="0.3">
      <c r="G9896" s="53">
        <v>0</v>
      </c>
    </row>
    <row r="9897" spans="7:7" x14ac:dyDescent="0.3">
      <c r="G9897" s="53">
        <v>0</v>
      </c>
    </row>
    <row r="9898" spans="7:7" x14ac:dyDescent="0.3">
      <c r="G9898" s="53">
        <v>0</v>
      </c>
    </row>
    <row r="9899" spans="7:7" x14ac:dyDescent="0.3">
      <c r="G9899" s="53">
        <v>0</v>
      </c>
    </row>
    <row r="9900" spans="7:7" x14ac:dyDescent="0.3">
      <c r="G9900" s="53">
        <v>0</v>
      </c>
    </row>
    <row r="9901" spans="7:7" x14ac:dyDescent="0.3">
      <c r="G9901" s="53">
        <v>0</v>
      </c>
    </row>
    <row r="9902" spans="7:7" x14ac:dyDescent="0.3">
      <c r="G9902" s="53">
        <v>0</v>
      </c>
    </row>
    <row r="9903" spans="7:7" x14ac:dyDescent="0.3">
      <c r="G9903" s="53">
        <v>0</v>
      </c>
    </row>
    <row r="9904" spans="7:7" x14ac:dyDescent="0.3">
      <c r="G9904" s="53">
        <v>0</v>
      </c>
    </row>
    <row r="9905" spans="7:7" x14ac:dyDescent="0.3">
      <c r="G9905" s="53">
        <v>0</v>
      </c>
    </row>
    <row r="9906" spans="7:7" x14ac:dyDescent="0.3">
      <c r="G9906" s="53">
        <v>0</v>
      </c>
    </row>
    <row r="9907" spans="7:7" x14ac:dyDescent="0.3">
      <c r="G9907" s="53">
        <v>0</v>
      </c>
    </row>
    <row r="9908" spans="7:7" x14ac:dyDescent="0.3">
      <c r="G9908" s="53">
        <v>0</v>
      </c>
    </row>
    <row r="9909" spans="7:7" x14ac:dyDescent="0.3">
      <c r="G9909" s="53">
        <v>0</v>
      </c>
    </row>
    <row r="9910" spans="7:7" x14ac:dyDescent="0.3">
      <c r="G9910" s="53">
        <v>0</v>
      </c>
    </row>
    <row r="9911" spans="7:7" x14ac:dyDescent="0.3">
      <c r="G9911" s="53">
        <v>0</v>
      </c>
    </row>
    <row r="9912" spans="7:7" x14ac:dyDescent="0.3">
      <c r="G9912" s="53">
        <v>0</v>
      </c>
    </row>
    <row r="9913" spans="7:7" x14ac:dyDescent="0.3">
      <c r="G9913" s="53">
        <v>0</v>
      </c>
    </row>
    <row r="9914" spans="7:7" x14ac:dyDescent="0.3">
      <c r="G9914" s="53">
        <v>0</v>
      </c>
    </row>
    <row r="9915" spans="7:7" x14ac:dyDescent="0.3">
      <c r="G9915" s="53">
        <v>0</v>
      </c>
    </row>
    <row r="9916" spans="7:7" x14ac:dyDescent="0.3">
      <c r="G9916" s="53">
        <v>0</v>
      </c>
    </row>
    <row r="9917" spans="7:7" x14ac:dyDescent="0.3">
      <c r="G9917" s="53">
        <v>0</v>
      </c>
    </row>
    <row r="9918" spans="7:7" x14ac:dyDescent="0.3">
      <c r="G9918" s="53">
        <v>0</v>
      </c>
    </row>
    <row r="9919" spans="7:7" x14ac:dyDescent="0.3">
      <c r="G9919" s="53">
        <v>0</v>
      </c>
    </row>
    <row r="9920" spans="7:7" x14ac:dyDescent="0.3">
      <c r="G9920" s="53">
        <v>0</v>
      </c>
    </row>
    <row r="9921" spans="7:7" x14ac:dyDescent="0.3">
      <c r="G9921" s="53">
        <v>0</v>
      </c>
    </row>
    <row r="9922" spans="7:7" x14ac:dyDescent="0.3">
      <c r="G9922" s="53">
        <v>0</v>
      </c>
    </row>
    <row r="9923" spans="7:7" x14ac:dyDescent="0.3">
      <c r="G9923" s="53">
        <v>0</v>
      </c>
    </row>
    <row r="9924" spans="7:7" x14ac:dyDescent="0.3">
      <c r="G9924" s="53">
        <v>0</v>
      </c>
    </row>
    <row r="9925" spans="7:7" x14ac:dyDescent="0.3">
      <c r="G9925" s="53">
        <v>0</v>
      </c>
    </row>
    <row r="9926" spans="7:7" x14ac:dyDescent="0.3">
      <c r="G9926" s="53">
        <v>0</v>
      </c>
    </row>
    <row r="9927" spans="7:7" x14ac:dyDescent="0.3">
      <c r="G9927" s="53">
        <v>0</v>
      </c>
    </row>
    <row r="9928" spans="7:7" x14ac:dyDescent="0.3">
      <c r="G9928" s="53">
        <v>0</v>
      </c>
    </row>
    <row r="9929" spans="7:7" x14ac:dyDescent="0.3">
      <c r="G9929" s="53">
        <v>0</v>
      </c>
    </row>
    <row r="9930" spans="7:7" x14ac:dyDescent="0.3">
      <c r="G9930" s="53">
        <v>0</v>
      </c>
    </row>
    <row r="9931" spans="7:7" x14ac:dyDescent="0.3">
      <c r="G9931" s="53">
        <v>0</v>
      </c>
    </row>
    <row r="9932" spans="7:7" x14ac:dyDescent="0.3">
      <c r="G9932" s="53">
        <v>0</v>
      </c>
    </row>
    <row r="9933" spans="7:7" x14ac:dyDescent="0.3">
      <c r="G9933" s="53">
        <v>0</v>
      </c>
    </row>
    <row r="9934" spans="7:7" x14ac:dyDescent="0.3">
      <c r="G9934" s="53">
        <v>0</v>
      </c>
    </row>
    <row r="9935" spans="7:7" x14ac:dyDescent="0.3">
      <c r="G9935" s="53">
        <v>0</v>
      </c>
    </row>
    <row r="9936" spans="7:7" x14ac:dyDescent="0.3">
      <c r="G9936" s="53">
        <v>0</v>
      </c>
    </row>
    <row r="9937" spans="7:7" x14ac:dyDescent="0.3">
      <c r="G9937" s="53">
        <v>0</v>
      </c>
    </row>
    <row r="9938" spans="7:7" x14ac:dyDescent="0.3">
      <c r="G9938" s="53">
        <v>0</v>
      </c>
    </row>
    <row r="9939" spans="7:7" x14ac:dyDescent="0.3">
      <c r="G9939" s="53">
        <v>0</v>
      </c>
    </row>
    <row r="9940" spans="7:7" x14ac:dyDescent="0.3">
      <c r="G9940" s="53">
        <v>0</v>
      </c>
    </row>
    <row r="9941" spans="7:7" x14ac:dyDescent="0.3">
      <c r="G9941" s="53">
        <v>0</v>
      </c>
    </row>
    <row r="9942" spans="7:7" x14ac:dyDescent="0.3">
      <c r="G9942" s="53">
        <v>0</v>
      </c>
    </row>
    <row r="9943" spans="7:7" x14ac:dyDescent="0.3">
      <c r="G9943" s="53">
        <v>0</v>
      </c>
    </row>
    <row r="9944" spans="7:7" x14ac:dyDescent="0.3">
      <c r="G9944" s="53">
        <v>0</v>
      </c>
    </row>
    <row r="9945" spans="7:7" x14ac:dyDescent="0.3">
      <c r="G9945" s="53">
        <v>0</v>
      </c>
    </row>
    <row r="9946" spans="7:7" x14ac:dyDescent="0.3">
      <c r="G9946" s="53">
        <v>0</v>
      </c>
    </row>
    <row r="9947" spans="7:7" x14ac:dyDescent="0.3">
      <c r="G9947" s="53">
        <v>0</v>
      </c>
    </row>
    <row r="9948" spans="7:7" x14ac:dyDescent="0.3">
      <c r="G9948" s="53">
        <v>0</v>
      </c>
    </row>
    <row r="9949" spans="7:7" x14ac:dyDescent="0.3">
      <c r="G9949" s="53">
        <v>0</v>
      </c>
    </row>
    <row r="9950" spans="7:7" x14ac:dyDescent="0.3">
      <c r="G9950" s="53">
        <v>0</v>
      </c>
    </row>
    <row r="9951" spans="7:7" x14ac:dyDescent="0.3">
      <c r="G9951" s="53">
        <v>0</v>
      </c>
    </row>
    <row r="9952" spans="7:7" x14ac:dyDescent="0.3">
      <c r="G9952" s="53">
        <v>0</v>
      </c>
    </row>
    <row r="9953" spans="7:7" x14ac:dyDescent="0.3">
      <c r="G9953" s="53">
        <v>0</v>
      </c>
    </row>
    <row r="9954" spans="7:7" x14ac:dyDescent="0.3">
      <c r="G9954" s="53">
        <v>0</v>
      </c>
    </row>
    <row r="9955" spans="7:7" x14ac:dyDescent="0.3">
      <c r="G9955" s="53">
        <v>0</v>
      </c>
    </row>
    <row r="9956" spans="7:7" x14ac:dyDescent="0.3">
      <c r="G9956" s="53">
        <v>0</v>
      </c>
    </row>
    <row r="9957" spans="7:7" x14ac:dyDescent="0.3">
      <c r="G9957" s="53">
        <v>0</v>
      </c>
    </row>
    <row r="9958" spans="7:7" x14ac:dyDescent="0.3">
      <c r="G9958" s="53">
        <v>0</v>
      </c>
    </row>
    <row r="9959" spans="7:7" x14ac:dyDescent="0.3">
      <c r="G9959" s="53">
        <v>0</v>
      </c>
    </row>
    <row r="9960" spans="7:7" x14ac:dyDescent="0.3">
      <c r="G9960" s="53">
        <v>0</v>
      </c>
    </row>
    <row r="9961" spans="7:7" x14ac:dyDescent="0.3">
      <c r="G9961" s="53">
        <v>0</v>
      </c>
    </row>
    <row r="9962" spans="7:7" x14ac:dyDescent="0.3">
      <c r="G9962" s="53">
        <v>0</v>
      </c>
    </row>
    <row r="9963" spans="7:7" x14ac:dyDescent="0.3">
      <c r="G9963" s="53">
        <v>0</v>
      </c>
    </row>
    <row r="9964" spans="7:7" x14ac:dyDescent="0.3">
      <c r="G9964" s="53">
        <v>0</v>
      </c>
    </row>
    <row r="9965" spans="7:7" x14ac:dyDescent="0.3">
      <c r="G9965" s="53">
        <v>0</v>
      </c>
    </row>
    <row r="9966" spans="7:7" x14ac:dyDescent="0.3">
      <c r="G9966" s="53">
        <v>0</v>
      </c>
    </row>
    <row r="9967" spans="7:7" x14ac:dyDescent="0.3">
      <c r="G9967" s="53">
        <v>0</v>
      </c>
    </row>
    <row r="9968" spans="7:7" x14ac:dyDescent="0.3">
      <c r="G9968" s="53">
        <v>0</v>
      </c>
    </row>
    <row r="9969" spans="7:7" x14ac:dyDescent="0.3">
      <c r="G9969" s="53">
        <v>0</v>
      </c>
    </row>
    <row r="9970" spans="7:7" x14ac:dyDescent="0.3">
      <c r="G9970" s="53">
        <v>0</v>
      </c>
    </row>
    <row r="9971" spans="7:7" x14ac:dyDescent="0.3">
      <c r="G9971" s="53">
        <v>0</v>
      </c>
    </row>
    <row r="9972" spans="7:7" x14ac:dyDescent="0.3">
      <c r="G9972" s="53">
        <v>0</v>
      </c>
    </row>
    <row r="9973" spans="7:7" x14ac:dyDescent="0.3">
      <c r="G9973" s="53">
        <v>0</v>
      </c>
    </row>
    <row r="9974" spans="7:7" x14ac:dyDescent="0.3">
      <c r="G9974" s="53">
        <v>0</v>
      </c>
    </row>
    <row r="9975" spans="7:7" x14ac:dyDescent="0.3">
      <c r="G9975" s="53">
        <v>0</v>
      </c>
    </row>
    <row r="9976" spans="7:7" x14ac:dyDescent="0.3">
      <c r="G9976" s="53">
        <v>0</v>
      </c>
    </row>
    <row r="9977" spans="7:7" x14ac:dyDescent="0.3">
      <c r="G9977" s="53">
        <v>0</v>
      </c>
    </row>
    <row r="9978" spans="7:7" x14ac:dyDescent="0.3">
      <c r="G9978" s="53">
        <v>0</v>
      </c>
    </row>
    <row r="9979" spans="7:7" x14ac:dyDescent="0.3">
      <c r="G9979" s="53">
        <v>0</v>
      </c>
    </row>
    <row r="9980" spans="7:7" x14ac:dyDescent="0.3">
      <c r="G9980" s="53">
        <v>0</v>
      </c>
    </row>
    <row r="9981" spans="7:7" x14ac:dyDescent="0.3">
      <c r="G9981" s="53">
        <v>0</v>
      </c>
    </row>
    <row r="9982" spans="7:7" x14ac:dyDescent="0.3">
      <c r="G9982" s="53">
        <v>0</v>
      </c>
    </row>
    <row r="9983" spans="7:7" x14ac:dyDescent="0.3">
      <c r="G9983" s="53">
        <v>0</v>
      </c>
    </row>
    <row r="9984" spans="7:7" x14ac:dyDescent="0.3">
      <c r="G9984" s="53">
        <v>0</v>
      </c>
    </row>
    <row r="9985" spans="7:7" x14ac:dyDescent="0.3">
      <c r="G9985" s="53">
        <v>0</v>
      </c>
    </row>
    <row r="9986" spans="7:7" x14ac:dyDescent="0.3">
      <c r="G9986" s="53">
        <v>0</v>
      </c>
    </row>
    <row r="9987" spans="7:7" x14ac:dyDescent="0.3">
      <c r="G9987" s="53">
        <v>0</v>
      </c>
    </row>
    <row r="9988" spans="7:7" x14ac:dyDescent="0.3">
      <c r="G9988" s="53">
        <v>0</v>
      </c>
    </row>
    <row r="9989" spans="7:7" x14ac:dyDescent="0.3">
      <c r="G9989" s="53">
        <v>0</v>
      </c>
    </row>
    <row r="9990" spans="7:7" x14ac:dyDescent="0.3">
      <c r="G9990" s="53">
        <v>0</v>
      </c>
    </row>
    <row r="9991" spans="7:7" x14ac:dyDescent="0.3">
      <c r="G9991" s="53">
        <v>0</v>
      </c>
    </row>
    <row r="9992" spans="7:7" x14ac:dyDescent="0.3">
      <c r="G9992" s="53">
        <v>0</v>
      </c>
    </row>
    <row r="9993" spans="7:7" x14ac:dyDescent="0.3">
      <c r="G9993" s="53">
        <v>0</v>
      </c>
    </row>
  </sheetData>
  <sheetProtection algorithmName="SHA-512" hashValue="haavx5QSWF/oitGaisPfh8iCXBMBajnF+vpUBaQJVSZmMLAoFLTIL855XvracJc9Uy0N3B1BSQnRMC6nbIZZrg==" saltValue="rnxFG/L1NT8ACGkTVLqUBg==" spinCount="100000" sheet="1" formatCells="0" formatColumns="0" formatRows="0" deleteRows="0" sort="0"/>
  <mergeCells count="7">
    <mergeCell ref="A1:D1"/>
    <mergeCell ref="I1:L1"/>
    <mergeCell ref="A3:A4"/>
    <mergeCell ref="B3:B4"/>
    <mergeCell ref="C3:C4"/>
    <mergeCell ref="I3:I4"/>
    <mergeCell ref="J3:J4"/>
  </mergeCells>
  <phoneticPr fontId="0" type="noConversion"/>
  <pageMargins left="0.74803149606299213" right="0.74803149606299213" top="0.59055118110236227" bottom="0.59055118110236227" header="0.51181102362204722" footer="0.51181102362204722"/>
  <pageSetup paperSize="9" scale="91" fitToHeight="0" orientation="landscape" useFirstPageNumber="1" r:id="rId1"/>
  <headerFooter alignWithMargins="0">
    <oddFooter>&amp;CBanking - Page &amp;P&amp;R© The Guide Association</oddFooter>
  </headerFooter>
  <rowBreaks count="6" manualBreakCount="6">
    <brk id="36" max="11" man="1"/>
    <brk id="69" max="11" man="1"/>
    <brk id="102" max="11" man="1"/>
    <brk id="135" max="11" man="1"/>
    <brk id="168" max="11" man="1"/>
    <brk id="201" max="1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42"/>
    <pageSetUpPr fitToPage="1"/>
  </sheetPr>
  <dimension ref="A1:X230"/>
  <sheetViews>
    <sheetView showGridLines="0" zoomScale="83" zoomScaleNormal="83" zoomScaleSheetLayoutView="70" workbookViewId="0">
      <pane ySplit="7" topLeftCell="A8" activePane="bottomLeft" state="frozen"/>
      <selection pane="bottomLeft" activeCell="C27" sqref="C27"/>
    </sheetView>
  </sheetViews>
  <sheetFormatPr defaultColWidth="9.125" defaultRowHeight="14.4" x14ac:dyDescent="0.3"/>
  <cols>
    <col min="1" max="1" width="25.625" style="72" bestFit="1" customWidth="1"/>
    <col min="2" max="3" width="25.625" style="72" customWidth="1"/>
    <col min="4" max="4" width="9.125" style="73" customWidth="1"/>
    <col min="5" max="5" width="11.875" style="72" bestFit="1" customWidth="1"/>
    <col min="6" max="10" width="10.625" style="72" customWidth="1"/>
    <col min="11" max="11" width="10.625" style="83" customWidth="1"/>
    <col min="12" max="12" width="7.75" style="70" customWidth="1"/>
    <col min="13" max="13" width="22.125" style="72" customWidth="1"/>
    <col min="14" max="15" width="25.625" style="72" customWidth="1"/>
    <col min="16" max="17" width="10.625" style="72" customWidth="1"/>
    <col min="18" max="18" width="10.625" style="73" customWidth="1"/>
    <col min="19" max="19" width="15.5" style="72" customWidth="1"/>
    <col min="20" max="23" width="10.625" style="72" customWidth="1"/>
    <col min="24" max="24" width="7.75" style="54" customWidth="1"/>
    <col min="25" max="16384" width="9.125" style="72"/>
  </cols>
  <sheetData>
    <row r="1" spans="1:24" s="2" customFormat="1" ht="45" customHeight="1" x14ac:dyDescent="0.3">
      <c r="A1" s="255" t="str">
        <f>Information!$K$7</f>
        <v>Residential May (joint with 1st Sheet Guides)</v>
      </c>
      <c r="B1" s="255"/>
      <c r="C1" s="255"/>
      <c r="D1" s="254" t="str">
        <f>+Information!$B$3</f>
        <v>1st Accountfield Guides</v>
      </c>
      <c r="E1" s="254"/>
      <c r="F1" s="254"/>
      <c r="G1" s="254"/>
      <c r="H1" s="254"/>
      <c r="I1" s="254"/>
      <c r="J1" s="254"/>
      <c r="K1" s="254"/>
      <c r="L1" s="66"/>
      <c r="M1" s="255" t="str">
        <f>Information!$K$7</f>
        <v>Residential May (joint with 1st Sheet Guides)</v>
      </c>
      <c r="N1" s="255"/>
      <c r="O1" s="255"/>
      <c r="P1" s="256" t="str">
        <f>+Information!$B$3</f>
        <v>1st Accountfield Guides</v>
      </c>
      <c r="Q1" s="256"/>
      <c r="R1" s="256"/>
      <c r="S1" s="256"/>
      <c r="T1" s="256"/>
      <c r="U1" s="256"/>
      <c r="V1" s="59"/>
      <c r="X1" s="54"/>
    </row>
    <row r="2" spans="1:24" s="2" customFormat="1" ht="15.75" x14ac:dyDescent="0.3">
      <c r="A2" s="56" t="s">
        <v>122</v>
      </c>
      <c r="B2" s="17" t="s">
        <v>120</v>
      </c>
      <c r="C2" s="55" t="str">
        <f>Information!L7</f>
        <v xml:space="preserve">1st May </v>
      </c>
      <c r="D2" s="6"/>
      <c r="H2" s="34"/>
      <c r="I2" s="34"/>
      <c r="J2" s="34"/>
      <c r="K2" s="34"/>
      <c r="L2" s="67"/>
      <c r="M2" s="34"/>
      <c r="N2" s="17"/>
      <c r="O2" s="55"/>
      <c r="R2" s="6"/>
      <c r="X2" s="54"/>
    </row>
    <row r="3" spans="1:24" s="2" customFormat="1" ht="18.350000000000001" x14ac:dyDescent="0.35">
      <c r="A3" s="57">
        <f>($E$7+F7)-($Q$7+$R$7)</f>
        <v>120</v>
      </c>
      <c r="B3" s="17" t="s">
        <v>121</v>
      </c>
      <c r="C3" s="55" t="str">
        <f>Information!M7</f>
        <v>5th May</v>
      </c>
      <c r="D3" s="6"/>
      <c r="H3" s="34"/>
      <c r="I3" s="34"/>
      <c r="J3" s="34"/>
      <c r="K3" s="34"/>
      <c r="L3" s="67"/>
      <c r="M3" s="34"/>
      <c r="N3" s="17"/>
      <c r="O3" s="55"/>
      <c r="Q3" s="6"/>
      <c r="X3" s="54"/>
    </row>
    <row r="4" spans="1:24" s="2" customFormat="1" ht="19.5" customHeight="1" thickBot="1" x14ac:dyDescent="0.5">
      <c r="A4" s="20" t="s">
        <v>81</v>
      </c>
      <c r="B4" s="20"/>
      <c r="C4" s="21"/>
      <c r="D4" s="16"/>
      <c r="E4" s="21"/>
      <c r="F4" s="21"/>
      <c r="G4" s="21"/>
      <c r="H4" s="21"/>
      <c r="I4" s="21"/>
      <c r="J4" s="21"/>
      <c r="L4" s="68"/>
      <c r="M4" s="23" t="s">
        <v>82</v>
      </c>
      <c r="N4" s="20"/>
      <c r="O4" s="21"/>
      <c r="R4" s="6"/>
      <c r="X4" s="54"/>
    </row>
    <row r="5" spans="1:24" s="6" customFormat="1" x14ac:dyDescent="0.3">
      <c r="A5" s="262" t="s">
        <v>0</v>
      </c>
      <c r="B5" s="251" t="s">
        <v>106</v>
      </c>
      <c r="C5" s="251" t="s">
        <v>1</v>
      </c>
      <c r="D5" s="251" t="s">
        <v>107</v>
      </c>
      <c r="E5" s="183" t="str">
        <f>Information!E14</f>
        <v>£</v>
      </c>
      <c r="F5" s="183" t="str">
        <f>Information!E14</f>
        <v>£</v>
      </c>
      <c r="G5" s="267" t="s">
        <v>152</v>
      </c>
      <c r="H5" s="259" t="s">
        <v>215</v>
      </c>
      <c r="I5" s="259" t="s">
        <v>51</v>
      </c>
      <c r="J5" s="259" t="s">
        <v>54</v>
      </c>
      <c r="K5" s="257" t="s">
        <v>20</v>
      </c>
      <c r="L5" s="272" t="s">
        <v>57</v>
      </c>
      <c r="M5" s="269" t="s">
        <v>0</v>
      </c>
      <c r="N5" s="251" t="s">
        <v>110</v>
      </c>
      <c r="O5" s="251" t="s">
        <v>1</v>
      </c>
      <c r="P5" s="265" t="s">
        <v>111</v>
      </c>
      <c r="Q5" s="183" t="str">
        <f>Information!$E$14</f>
        <v>£</v>
      </c>
      <c r="R5" s="185" t="str">
        <f>Information!$E$14</f>
        <v>£</v>
      </c>
      <c r="S5" s="259" t="s">
        <v>216</v>
      </c>
      <c r="T5" s="259" t="s">
        <v>217</v>
      </c>
      <c r="U5" s="259" t="s">
        <v>218</v>
      </c>
      <c r="V5" s="259" t="s">
        <v>59</v>
      </c>
      <c r="W5" s="257" t="s">
        <v>60</v>
      </c>
      <c r="X5" s="250" t="s">
        <v>57</v>
      </c>
    </row>
    <row r="6" spans="1:24" s="8" customFormat="1" ht="43.2" x14ac:dyDescent="0.2">
      <c r="A6" s="263"/>
      <c r="B6" s="252"/>
      <c r="C6" s="252"/>
      <c r="D6" s="252"/>
      <c r="E6" s="175" t="s">
        <v>116</v>
      </c>
      <c r="F6" s="175" t="s">
        <v>117</v>
      </c>
      <c r="G6" s="268"/>
      <c r="H6" s="260"/>
      <c r="I6" s="260"/>
      <c r="J6" s="260"/>
      <c r="K6" s="258"/>
      <c r="L6" s="272"/>
      <c r="M6" s="270"/>
      <c r="N6" s="252"/>
      <c r="O6" s="252"/>
      <c r="P6" s="239"/>
      <c r="Q6" s="174" t="s">
        <v>118</v>
      </c>
      <c r="R6" s="175" t="s">
        <v>119</v>
      </c>
      <c r="S6" s="260"/>
      <c r="T6" s="260"/>
      <c r="U6" s="260"/>
      <c r="V6" s="260"/>
      <c r="W6" s="258"/>
      <c r="X6" s="250"/>
    </row>
    <row r="7" spans="1:24" s="11" customFormat="1" ht="12.8" customHeight="1" thickBot="1" x14ac:dyDescent="0.35">
      <c r="A7" s="264"/>
      <c r="B7" s="253"/>
      <c r="C7" s="253"/>
      <c r="D7" s="261"/>
      <c r="E7" s="184">
        <f>SUM(E8:E1070)</f>
        <v>0</v>
      </c>
      <c r="F7" s="184">
        <f t="shared" ref="F7:K7" si="0">SUM(F8:F1070)</f>
        <v>510</v>
      </c>
      <c r="G7" s="184">
        <f t="shared" si="0"/>
        <v>390</v>
      </c>
      <c r="H7" s="184">
        <f t="shared" si="0"/>
        <v>120</v>
      </c>
      <c r="I7" s="184">
        <f t="shared" si="0"/>
        <v>0</v>
      </c>
      <c r="J7" s="184">
        <f t="shared" si="0"/>
        <v>0</v>
      </c>
      <c r="K7" s="184">
        <f t="shared" si="0"/>
        <v>0</v>
      </c>
      <c r="L7" s="71">
        <f>SUM(L8:L1070)</f>
        <v>0</v>
      </c>
      <c r="M7" s="271"/>
      <c r="N7" s="253"/>
      <c r="O7" s="253"/>
      <c r="P7" s="266"/>
      <c r="Q7" s="184">
        <f>SUM(Q8:Q1070)</f>
        <v>0</v>
      </c>
      <c r="R7" s="184">
        <f t="shared" ref="R7:W7" si="1">SUM(R8:R1070)</f>
        <v>390</v>
      </c>
      <c r="S7" s="184">
        <f t="shared" si="1"/>
        <v>390</v>
      </c>
      <c r="T7" s="184">
        <f t="shared" si="1"/>
        <v>0</v>
      </c>
      <c r="U7" s="184">
        <f t="shared" si="1"/>
        <v>0</v>
      </c>
      <c r="V7" s="184">
        <f t="shared" si="1"/>
        <v>0</v>
      </c>
      <c r="W7" s="184">
        <f t="shared" si="1"/>
        <v>0</v>
      </c>
      <c r="X7" s="71">
        <f>SUM(X8:X1070)</f>
        <v>0</v>
      </c>
    </row>
    <row r="8" spans="1:24" ht="15.05" customHeight="1" x14ac:dyDescent="0.3">
      <c r="A8" s="176"/>
      <c r="B8" s="177" t="s">
        <v>115</v>
      </c>
      <c r="C8" s="177" t="s">
        <v>93</v>
      </c>
      <c r="D8" s="178"/>
      <c r="E8" s="179"/>
      <c r="F8" s="179"/>
      <c r="G8" s="179"/>
      <c r="H8" s="179"/>
      <c r="I8" s="179"/>
      <c r="J8" s="179"/>
      <c r="K8" s="180"/>
      <c r="L8" s="69">
        <f>SUM(G8:K8)-(E8+F8)</f>
        <v>0</v>
      </c>
      <c r="M8" s="181"/>
      <c r="N8" s="177" t="s">
        <v>115</v>
      </c>
      <c r="O8" s="177" t="s">
        <v>93</v>
      </c>
      <c r="P8" s="178"/>
      <c r="Q8" s="179"/>
      <c r="R8" s="179"/>
      <c r="S8" s="179"/>
      <c r="T8" s="179"/>
      <c r="U8" s="179"/>
      <c r="V8" s="179"/>
      <c r="W8" s="182"/>
      <c r="X8" s="71">
        <f>SUM(S8:W8)-SUM(Q8:R8)</f>
        <v>0</v>
      </c>
    </row>
    <row r="9" spans="1:24" x14ac:dyDescent="0.3">
      <c r="A9" s="117">
        <v>44977</v>
      </c>
      <c r="B9" s="118" t="s">
        <v>135</v>
      </c>
      <c r="C9" s="118" t="s">
        <v>152</v>
      </c>
      <c r="D9" s="119"/>
      <c r="E9" s="42"/>
      <c r="F9" s="42">
        <v>30</v>
      </c>
      <c r="G9" s="42">
        <v>30</v>
      </c>
      <c r="H9" s="42"/>
      <c r="I9" s="42"/>
      <c r="J9" s="42"/>
      <c r="K9" s="132"/>
      <c r="L9" s="69">
        <f t="shared" ref="L9:L72" si="2">SUM(G9:K9)-(E9+F9)</f>
        <v>0</v>
      </c>
      <c r="M9" s="131"/>
      <c r="N9" s="118"/>
      <c r="O9" s="118" t="s">
        <v>152</v>
      </c>
      <c r="P9" s="119"/>
      <c r="Q9" s="42"/>
      <c r="R9" s="42">
        <v>390</v>
      </c>
      <c r="S9" s="42">
        <v>390</v>
      </c>
      <c r="T9" s="42"/>
      <c r="U9" s="42"/>
      <c r="V9" s="42"/>
      <c r="W9" s="133"/>
      <c r="X9" s="71">
        <f t="shared" ref="X9:X72" si="3">SUM(S9:W9)-SUM(Q9:R9)</f>
        <v>0</v>
      </c>
    </row>
    <row r="10" spans="1:24" x14ac:dyDescent="0.3">
      <c r="A10" s="117">
        <v>44977</v>
      </c>
      <c r="B10" s="118" t="s">
        <v>138</v>
      </c>
      <c r="C10" s="118" t="s">
        <v>152</v>
      </c>
      <c r="D10" s="119"/>
      <c r="E10" s="42"/>
      <c r="F10" s="42">
        <v>30</v>
      </c>
      <c r="G10" s="42">
        <v>30</v>
      </c>
      <c r="H10" s="42"/>
      <c r="I10" s="42"/>
      <c r="J10" s="42"/>
      <c r="K10" s="132"/>
      <c r="L10" s="69">
        <f t="shared" si="2"/>
        <v>0</v>
      </c>
      <c r="M10" s="131"/>
      <c r="N10" s="118"/>
      <c r="O10" s="118"/>
      <c r="P10" s="119"/>
      <c r="Q10" s="42"/>
      <c r="R10" s="42"/>
      <c r="S10" s="42"/>
      <c r="T10" s="42"/>
      <c r="U10" s="42"/>
      <c r="V10" s="42"/>
      <c r="W10" s="133"/>
      <c r="X10" s="71">
        <f t="shared" si="3"/>
        <v>0</v>
      </c>
    </row>
    <row r="11" spans="1:24" x14ac:dyDescent="0.3">
      <c r="A11" s="117">
        <v>44977</v>
      </c>
      <c r="B11" s="118" t="s">
        <v>140</v>
      </c>
      <c r="C11" s="118" t="s">
        <v>152</v>
      </c>
      <c r="D11" s="119"/>
      <c r="E11" s="42"/>
      <c r="F11" s="42">
        <v>30</v>
      </c>
      <c r="G11" s="42">
        <v>30</v>
      </c>
      <c r="H11" s="42"/>
      <c r="I11" s="42"/>
      <c r="J11" s="42"/>
      <c r="K11" s="132"/>
      <c r="L11" s="69">
        <f t="shared" si="2"/>
        <v>0</v>
      </c>
      <c r="M11" s="131"/>
      <c r="N11" s="118"/>
      <c r="O11" s="118"/>
      <c r="P11" s="119"/>
      <c r="Q11" s="42"/>
      <c r="R11" s="42"/>
      <c r="S11" s="42"/>
      <c r="T11" s="42"/>
      <c r="U11" s="42"/>
      <c r="V11" s="42"/>
      <c r="W11" s="133"/>
      <c r="X11" s="71">
        <f t="shared" si="3"/>
        <v>0</v>
      </c>
    </row>
    <row r="12" spans="1:24" x14ac:dyDescent="0.3">
      <c r="A12" s="117">
        <v>44977</v>
      </c>
      <c r="B12" s="118" t="s">
        <v>141</v>
      </c>
      <c r="C12" s="118" t="s">
        <v>152</v>
      </c>
      <c r="D12" s="119"/>
      <c r="E12" s="42"/>
      <c r="F12" s="42">
        <v>30</v>
      </c>
      <c r="G12" s="42">
        <v>30</v>
      </c>
      <c r="H12" s="42"/>
      <c r="I12" s="42"/>
      <c r="J12" s="42"/>
      <c r="K12" s="132"/>
      <c r="L12" s="69">
        <f t="shared" si="2"/>
        <v>0</v>
      </c>
      <c r="M12" s="131"/>
      <c r="N12" s="118"/>
      <c r="O12" s="118"/>
      <c r="P12" s="119"/>
      <c r="Q12" s="42"/>
      <c r="R12" s="42"/>
      <c r="S12" s="42"/>
      <c r="T12" s="42"/>
      <c r="U12" s="42"/>
      <c r="V12" s="42"/>
      <c r="W12" s="133"/>
      <c r="X12" s="71">
        <f t="shared" si="3"/>
        <v>0</v>
      </c>
    </row>
    <row r="13" spans="1:24" x14ac:dyDescent="0.3">
      <c r="A13" s="117">
        <v>44977</v>
      </c>
      <c r="B13" s="118" t="s">
        <v>143</v>
      </c>
      <c r="C13" s="118" t="s">
        <v>152</v>
      </c>
      <c r="D13" s="119"/>
      <c r="E13" s="42"/>
      <c r="F13" s="42">
        <v>30</v>
      </c>
      <c r="G13" s="42">
        <v>30</v>
      </c>
      <c r="H13" s="42"/>
      <c r="I13" s="42"/>
      <c r="J13" s="42"/>
      <c r="K13" s="132"/>
      <c r="L13" s="69">
        <f t="shared" si="2"/>
        <v>0</v>
      </c>
      <c r="M13" s="131"/>
      <c r="N13" s="118"/>
      <c r="O13" s="118"/>
      <c r="P13" s="119"/>
      <c r="Q13" s="42"/>
      <c r="R13" s="42"/>
      <c r="S13" s="42"/>
      <c r="T13" s="42"/>
      <c r="U13" s="42"/>
      <c r="V13" s="42"/>
      <c r="W13" s="133"/>
      <c r="X13" s="71">
        <f t="shared" si="3"/>
        <v>0</v>
      </c>
    </row>
    <row r="14" spans="1:24" x14ac:dyDescent="0.3">
      <c r="A14" s="117">
        <v>44977</v>
      </c>
      <c r="B14" s="118" t="s">
        <v>154</v>
      </c>
      <c r="C14" s="118" t="s">
        <v>152</v>
      </c>
      <c r="D14" s="119"/>
      <c r="E14" s="42"/>
      <c r="F14" s="42">
        <v>30</v>
      </c>
      <c r="G14" s="42">
        <v>30</v>
      </c>
      <c r="H14" s="42"/>
      <c r="I14" s="42"/>
      <c r="J14" s="42"/>
      <c r="K14" s="132"/>
      <c r="L14" s="69">
        <f t="shared" si="2"/>
        <v>0</v>
      </c>
      <c r="M14" s="131"/>
      <c r="N14" s="118"/>
      <c r="O14" s="118"/>
      <c r="P14" s="119"/>
      <c r="Q14" s="42"/>
      <c r="R14" s="42"/>
      <c r="S14" s="42"/>
      <c r="T14" s="42"/>
      <c r="U14" s="42"/>
      <c r="V14" s="42"/>
      <c r="W14" s="133"/>
      <c r="X14" s="71">
        <f t="shared" si="3"/>
        <v>0</v>
      </c>
    </row>
    <row r="15" spans="1:24" x14ac:dyDescent="0.3">
      <c r="A15" s="117">
        <v>44977</v>
      </c>
      <c r="B15" s="118" t="s">
        <v>198</v>
      </c>
      <c r="C15" s="118" t="s">
        <v>152</v>
      </c>
      <c r="D15" s="119"/>
      <c r="E15" s="42"/>
      <c r="F15" s="42">
        <v>30</v>
      </c>
      <c r="G15" s="42">
        <v>30</v>
      </c>
      <c r="H15" s="42"/>
      <c r="I15" s="42"/>
      <c r="J15" s="42"/>
      <c r="K15" s="132"/>
      <c r="L15" s="69">
        <f t="shared" si="2"/>
        <v>0</v>
      </c>
      <c r="M15" s="131"/>
      <c r="N15" s="118"/>
      <c r="O15" s="118"/>
      <c r="P15" s="119"/>
      <c r="Q15" s="42"/>
      <c r="R15" s="42"/>
      <c r="S15" s="42"/>
      <c r="T15" s="42"/>
      <c r="U15" s="42"/>
      <c r="V15" s="42"/>
      <c r="W15" s="133"/>
      <c r="X15" s="71">
        <f t="shared" si="3"/>
        <v>0</v>
      </c>
    </row>
    <row r="16" spans="1:24" x14ac:dyDescent="0.3">
      <c r="A16" s="117">
        <v>44977</v>
      </c>
      <c r="B16" s="118" t="s">
        <v>196</v>
      </c>
      <c r="C16" s="118" t="s">
        <v>152</v>
      </c>
      <c r="D16" s="119"/>
      <c r="E16" s="42"/>
      <c r="F16" s="42">
        <v>30</v>
      </c>
      <c r="G16" s="42">
        <v>30</v>
      </c>
      <c r="H16" s="42"/>
      <c r="I16" s="42"/>
      <c r="J16" s="42"/>
      <c r="K16" s="132"/>
      <c r="L16" s="69">
        <f t="shared" si="2"/>
        <v>0</v>
      </c>
      <c r="M16" s="131"/>
      <c r="N16" s="118"/>
      <c r="O16" s="118"/>
      <c r="P16" s="119"/>
      <c r="Q16" s="42"/>
      <c r="R16" s="42"/>
      <c r="S16" s="42"/>
      <c r="T16" s="42"/>
      <c r="U16" s="42"/>
      <c r="V16" s="42"/>
      <c r="W16" s="133"/>
      <c r="X16" s="71">
        <f t="shared" si="3"/>
        <v>0</v>
      </c>
    </row>
    <row r="17" spans="1:24" x14ac:dyDescent="0.3">
      <c r="A17" s="117">
        <v>44977</v>
      </c>
      <c r="B17" s="118" t="s">
        <v>203</v>
      </c>
      <c r="C17" s="118" t="s">
        <v>152</v>
      </c>
      <c r="D17" s="119"/>
      <c r="E17" s="42"/>
      <c r="F17" s="42">
        <v>30</v>
      </c>
      <c r="G17" s="42">
        <v>30</v>
      </c>
      <c r="H17" s="42"/>
      <c r="I17" s="42"/>
      <c r="J17" s="42"/>
      <c r="K17" s="132"/>
      <c r="L17" s="69">
        <f t="shared" si="2"/>
        <v>0</v>
      </c>
      <c r="M17" s="131"/>
      <c r="N17" s="118"/>
      <c r="O17" s="118"/>
      <c r="P17" s="119"/>
      <c r="Q17" s="42"/>
      <c r="R17" s="42"/>
      <c r="S17" s="42"/>
      <c r="T17" s="42"/>
      <c r="U17" s="42"/>
      <c r="V17" s="42"/>
      <c r="W17" s="133"/>
      <c r="X17" s="71">
        <f t="shared" si="3"/>
        <v>0</v>
      </c>
    </row>
    <row r="18" spans="1:24" x14ac:dyDescent="0.3">
      <c r="A18" s="117">
        <v>44977</v>
      </c>
      <c r="B18" s="118" t="s">
        <v>204</v>
      </c>
      <c r="C18" s="118" t="s">
        <v>152</v>
      </c>
      <c r="D18" s="119"/>
      <c r="E18" s="42"/>
      <c r="F18" s="42">
        <v>30</v>
      </c>
      <c r="G18" s="42">
        <v>30</v>
      </c>
      <c r="H18" s="42"/>
      <c r="I18" s="42"/>
      <c r="J18" s="42"/>
      <c r="K18" s="132"/>
      <c r="L18" s="69">
        <f t="shared" si="2"/>
        <v>0</v>
      </c>
      <c r="M18" s="131"/>
      <c r="N18" s="118"/>
      <c r="O18" s="118"/>
      <c r="P18" s="119"/>
      <c r="Q18" s="42"/>
      <c r="R18" s="42"/>
      <c r="S18" s="42"/>
      <c r="T18" s="42"/>
      <c r="U18" s="42"/>
      <c r="V18" s="42"/>
      <c r="W18" s="133"/>
      <c r="X18" s="71">
        <f t="shared" si="3"/>
        <v>0</v>
      </c>
    </row>
    <row r="19" spans="1:24" x14ac:dyDescent="0.3">
      <c r="A19" s="117">
        <v>44977</v>
      </c>
      <c r="B19" s="118" t="s">
        <v>205</v>
      </c>
      <c r="C19" s="118" t="s">
        <v>152</v>
      </c>
      <c r="D19" s="119"/>
      <c r="E19" s="42"/>
      <c r="F19" s="42">
        <v>30</v>
      </c>
      <c r="G19" s="42">
        <v>30</v>
      </c>
      <c r="H19" s="42"/>
      <c r="I19" s="42"/>
      <c r="J19" s="42"/>
      <c r="K19" s="132"/>
      <c r="L19" s="69">
        <f t="shared" si="2"/>
        <v>0</v>
      </c>
      <c r="M19" s="131"/>
      <c r="N19" s="118"/>
      <c r="O19" s="118"/>
      <c r="P19" s="119"/>
      <c r="Q19" s="42"/>
      <c r="R19" s="42"/>
      <c r="S19" s="42"/>
      <c r="T19" s="42"/>
      <c r="U19" s="42"/>
      <c r="V19" s="42"/>
      <c r="W19" s="133"/>
      <c r="X19" s="71">
        <f t="shared" si="3"/>
        <v>0</v>
      </c>
    </row>
    <row r="20" spans="1:24" x14ac:dyDescent="0.3">
      <c r="A20" s="117">
        <v>44977</v>
      </c>
      <c r="B20" s="118" t="s">
        <v>175</v>
      </c>
      <c r="C20" s="118" t="s">
        <v>152</v>
      </c>
      <c r="D20" s="119"/>
      <c r="E20" s="42"/>
      <c r="F20" s="42">
        <v>30</v>
      </c>
      <c r="G20" s="42">
        <v>30</v>
      </c>
      <c r="H20" s="42"/>
      <c r="I20" s="42"/>
      <c r="J20" s="42"/>
      <c r="K20" s="132"/>
      <c r="L20" s="69">
        <f t="shared" si="2"/>
        <v>0</v>
      </c>
      <c r="M20" s="131"/>
      <c r="N20" s="118"/>
      <c r="O20" s="118"/>
      <c r="P20" s="119"/>
      <c r="Q20" s="42"/>
      <c r="R20" s="42"/>
      <c r="S20" s="42"/>
      <c r="T20" s="42"/>
      <c r="U20" s="42"/>
      <c r="V20" s="42"/>
      <c r="W20" s="133"/>
      <c r="X20" s="71">
        <f t="shared" si="3"/>
        <v>0</v>
      </c>
    </row>
    <row r="21" spans="1:24" x14ac:dyDescent="0.3">
      <c r="A21" s="117">
        <v>44977</v>
      </c>
      <c r="B21" s="118"/>
      <c r="C21" s="118"/>
      <c r="D21" s="119"/>
      <c r="E21" s="42"/>
      <c r="F21" s="42"/>
      <c r="G21" s="42"/>
      <c r="H21" s="42"/>
      <c r="I21" s="42"/>
      <c r="J21" s="42"/>
      <c r="K21" s="132"/>
      <c r="L21" s="69">
        <f t="shared" si="2"/>
        <v>0</v>
      </c>
      <c r="M21" s="131"/>
      <c r="N21" s="118"/>
      <c r="O21" s="118"/>
      <c r="P21" s="119"/>
      <c r="Q21" s="42"/>
      <c r="R21" s="42"/>
      <c r="S21" s="42"/>
      <c r="T21" s="42"/>
      <c r="U21" s="42"/>
      <c r="V21" s="42"/>
      <c r="W21" s="133"/>
      <c r="X21" s="71">
        <f t="shared" si="3"/>
        <v>0</v>
      </c>
    </row>
    <row r="22" spans="1:24" x14ac:dyDescent="0.3">
      <c r="A22" s="117">
        <v>44987</v>
      </c>
      <c r="B22" s="118" t="s">
        <v>213</v>
      </c>
      <c r="C22" s="118" t="s">
        <v>214</v>
      </c>
      <c r="D22" s="119"/>
      <c r="E22" s="42"/>
      <c r="F22" s="42">
        <v>60</v>
      </c>
      <c r="G22" s="42">
        <v>30</v>
      </c>
      <c r="H22" s="42">
        <v>30</v>
      </c>
      <c r="I22" s="42"/>
      <c r="J22" s="42"/>
      <c r="K22" s="132"/>
      <c r="L22" s="69">
        <f t="shared" si="2"/>
        <v>0</v>
      </c>
      <c r="M22" s="131"/>
      <c r="N22" s="118"/>
      <c r="O22" s="118"/>
      <c r="P22" s="119"/>
      <c r="Q22" s="42"/>
      <c r="R22" s="42"/>
      <c r="S22" s="42"/>
      <c r="T22" s="42"/>
      <c r="U22" s="42"/>
      <c r="V22" s="42"/>
      <c r="W22" s="133"/>
      <c r="X22" s="71">
        <f t="shared" si="3"/>
        <v>0</v>
      </c>
    </row>
    <row r="23" spans="1:24" x14ac:dyDescent="0.3">
      <c r="A23" s="117">
        <v>44987</v>
      </c>
      <c r="B23" s="118" t="s">
        <v>141</v>
      </c>
      <c r="C23" s="118" t="s">
        <v>215</v>
      </c>
      <c r="D23" s="119"/>
      <c r="E23" s="42"/>
      <c r="F23" s="42">
        <v>30</v>
      </c>
      <c r="G23" s="42"/>
      <c r="H23" s="42">
        <v>30</v>
      </c>
      <c r="I23" s="42"/>
      <c r="J23" s="42"/>
      <c r="K23" s="132"/>
      <c r="L23" s="69">
        <f t="shared" si="2"/>
        <v>0</v>
      </c>
      <c r="M23" s="131"/>
      <c r="N23" s="118"/>
      <c r="O23" s="118"/>
      <c r="P23" s="119"/>
      <c r="Q23" s="42"/>
      <c r="R23" s="42"/>
      <c r="S23" s="42"/>
      <c r="T23" s="42"/>
      <c r="U23" s="42"/>
      <c r="V23" s="42"/>
      <c r="W23" s="133"/>
      <c r="X23" s="71">
        <f t="shared" si="3"/>
        <v>0</v>
      </c>
    </row>
    <row r="24" spans="1:24" x14ac:dyDescent="0.3">
      <c r="A24" s="117">
        <v>44987</v>
      </c>
      <c r="B24" s="118" t="s">
        <v>143</v>
      </c>
      <c r="C24" s="118" t="s">
        <v>215</v>
      </c>
      <c r="D24" s="119"/>
      <c r="E24" s="42"/>
      <c r="F24" s="42">
        <v>30</v>
      </c>
      <c r="G24" s="42"/>
      <c r="H24" s="42">
        <v>30</v>
      </c>
      <c r="I24" s="42"/>
      <c r="J24" s="42"/>
      <c r="K24" s="132"/>
      <c r="L24" s="69">
        <f t="shared" si="2"/>
        <v>0</v>
      </c>
      <c r="M24" s="131"/>
      <c r="N24" s="118"/>
      <c r="O24" s="118"/>
      <c r="P24" s="119"/>
      <c r="Q24" s="42"/>
      <c r="R24" s="42"/>
      <c r="S24" s="42"/>
      <c r="T24" s="42"/>
      <c r="U24" s="42"/>
      <c r="V24" s="42"/>
      <c r="W24" s="133"/>
      <c r="X24" s="71">
        <f t="shared" si="3"/>
        <v>0</v>
      </c>
    </row>
    <row r="25" spans="1:24" x14ac:dyDescent="0.3">
      <c r="A25" s="117">
        <v>44987</v>
      </c>
      <c r="B25" s="118" t="s">
        <v>154</v>
      </c>
      <c r="C25" s="118" t="s">
        <v>215</v>
      </c>
      <c r="D25" s="119"/>
      <c r="E25" s="42"/>
      <c r="F25" s="42">
        <v>30</v>
      </c>
      <c r="G25" s="42"/>
      <c r="H25" s="42">
        <v>30</v>
      </c>
      <c r="I25" s="42"/>
      <c r="J25" s="42"/>
      <c r="K25" s="132"/>
      <c r="L25" s="69">
        <f t="shared" si="2"/>
        <v>0</v>
      </c>
      <c r="M25" s="131"/>
      <c r="N25" s="118"/>
      <c r="O25" s="118"/>
      <c r="P25" s="119"/>
      <c r="Q25" s="42"/>
      <c r="R25" s="42"/>
      <c r="S25" s="42"/>
      <c r="T25" s="42"/>
      <c r="U25" s="42"/>
      <c r="V25" s="42"/>
      <c r="W25" s="133"/>
      <c r="X25" s="71">
        <f t="shared" si="3"/>
        <v>0</v>
      </c>
    </row>
    <row r="26" spans="1:24" x14ac:dyDescent="0.3">
      <c r="A26" s="117"/>
      <c r="B26" s="118"/>
      <c r="C26" s="118"/>
      <c r="D26" s="119"/>
      <c r="E26" s="42"/>
      <c r="F26" s="42"/>
      <c r="G26" s="42"/>
      <c r="H26" s="42"/>
      <c r="I26" s="42"/>
      <c r="J26" s="42"/>
      <c r="K26" s="132"/>
      <c r="L26" s="69">
        <f t="shared" si="2"/>
        <v>0</v>
      </c>
      <c r="M26" s="131"/>
      <c r="N26" s="118"/>
      <c r="O26" s="118"/>
      <c r="P26" s="119"/>
      <c r="Q26" s="42"/>
      <c r="R26" s="42"/>
      <c r="S26" s="42"/>
      <c r="T26" s="42"/>
      <c r="U26" s="42"/>
      <c r="V26" s="42"/>
      <c r="W26" s="133"/>
      <c r="X26" s="71">
        <f t="shared" si="3"/>
        <v>0</v>
      </c>
    </row>
    <row r="27" spans="1:24" x14ac:dyDescent="0.3">
      <c r="A27" s="117"/>
      <c r="B27" s="118"/>
      <c r="C27" s="118"/>
      <c r="D27" s="119"/>
      <c r="E27" s="42"/>
      <c r="F27" s="42"/>
      <c r="G27" s="42"/>
      <c r="H27" s="42"/>
      <c r="I27" s="42"/>
      <c r="J27" s="42"/>
      <c r="K27" s="132"/>
      <c r="L27" s="69">
        <f t="shared" si="2"/>
        <v>0</v>
      </c>
      <c r="M27" s="131"/>
      <c r="N27" s="118"/>
      <c r="O27" s="118"/>
      <c r="P27" s="119"/>
      <c r="Q27" s="42"/>
      <c r="R27" s="42"/>
      <c r="S27" s="42"/>
      <c r="T27" s="42"/>
      <c r="U27" s="42"/>
      <c r="V27" s="42"/>
      <c r="W27" s="133"/>
      <c r="X27" s="71">
        <f t="shared" si="3"/>
        <v>0</v>
      </c>
    </row>
    <row r="28" spans="1:24" x14ac:dyDescent="0.3">
      <c r="A28" s="117"/>
      <c r="B28" s="118"/>
      <c r="C28" s="118"/>
      <c r="D28" s="119"/>
      <c r="E28" s="42"/>
      <c r="F28" s="42"/>
      <c r="G28" s="42"/>
      <c r="H28" s="42"/>
      <c r="I28" s="42"/>
      <c r="J28" s="42"/>
      <c r="K28" s="132"/>
      <c r="L28" s="69">
        <f t="shared" si="2"/>
        <v>0</v>
      </c>
      <c r="M28" s="131"/>
      <c r="N28" s="118"/>
      <c r="O28" s="118"/>
      <c r="P28" s="119"/>
      <c r="Q28" s="42"/>
      <c r="R28" s="42"/>
      <c r="S28" s="42"/>
      <c r="T28" s="42"/>
      <c r="U28" s="42"/>
      <c r="V28" s="42"/>
      <c r="W28" s="133"/>
      <c r="X28" s="71">
        <f t="shared" si="3"/>
        <v>0</v>
      </c>
    </row>
    <row r="29" spans="1:24" x14ac:dyDescent="0.3">
      <c r="A29" s="117"/>
      <c r="B29" s="118"/>
      <c r="C29" s="118"/>
      <c r="D29" s="119"/>
      <c r="E29" s="42"/>
      <c r="F29" s="42"/>
      <c r="G29" s="42"/>
      <c r="H29" s="42"/>
      <c r="I29" s="42"/>
      <c r="J29" s="42"/>
      <c r="K29" s="132"/>
      <c r="L29" s="69">
        <f t="shared" si="2"/>
        <v>0</v>
      </c>
      <c r="M29" s="131"/>
      <c r="N29" s="118"/>
      <c r="O29" s="118"/>
      <c r="P29" s="119"/>
      <c r="Q29" s="42"/>
      <c r="R29" s="42"/>
      <c r="S29" s="42"/>
      <c r="T29" s="42"/>
      <c r="U29" s="42"/>
      <c r="V29" s="42"/>
      <c r="W29" s="133"/>
      <c r="X29" s="71">
        <f t="shared" si="3"/>
        <v>0</v>
      </c>
    </row>
    <row r="30" spans="1:24" x14ac:dyDescent="0.3">
      <c r="A30" s="117"/>
      <c r="B30" s="118"/>
      <c r="C30" s="118"/>
      <c r="D30" s="119"/>
      <c r="E30" s="42"/>
      <c r="F30" s="42"/>
      <c r="G30" s="42"/>
      <c r="H30" s="42"/>
      <c r="I30" s="42"/>
      <c r="J30" s="42"/>
      <c r="K30" s="132"/>
      <c r="L30" s="69">
        <f t="shared" si="2"/>
        <v>0</v>
      </c>
      <c r="M30" s="131"/>
      <c r="N30" s="118"/>
      <c r="O30" s="118"/>
      <c r="P30" s="119"/>
      <c r="Q30" s="42"/>
      <c r="R30" s="42"/>
      <c r="S30" s="42"/>
      <c r="T30" s="42"/>
      <c r="U30" s="42"/>
      <c r="V30" s="42"/>
      <c r="W30" s="133"/>
      <c r="X30" s="71">
        <f t="shared" si="3"/>
        <v>0</v>
      </c>
    </row>
    <row r="31" spans="1:24" x14ac:dyDescent="0.3">
      <c r="A31" s="117"/>
      <c r="B31" s="118"/>
      <c r="C31" s="118"/>
      <c r="D31" s="119"/>
      <c r="E31" s="42"/>
      <c r="F31" s="42"/>
      <c r="G31" s="42"/>
      <c r="H31" s="42"/>
      <c r="I31" s="42"/>
      <c r="J31" s="42"/>
      <c r="K31" s="132"/>
      <c r="L31" s="69">
        <f t="shared" si="2"/>
        <v>0</v>
      </c>
      <c r="M31" s="131"/>
      <c r="N31" s="118"/>
      <c r="O31" s="118"/>
      <c r="P31" s="119"/>
      <c r="Q31" s="42"/>
      <c r="R31" s="42"/>
      <c r="S31" s="42"/>
      <c r="T31" s="42"/>
      <c r="U31" s="42"/>
      <c r="V31" s="42"/>
      <c r="W31" s="133"/>
      <c r="X31" s="71">
        <f t="shared" si="3"/>
        <v>0</v>
      </c>
    </row>
    <row r="32" spans="1:24" x14ac:dyDescent="0.3">
      <c r="A32" s="117"/>
      <c r="B32" s="118"/>
      <c r="C32" s="118"/>
      <c r="D32" s="119"/>
      <c r="E32" s="42"/>
      <c r="F32" s="42"/>
      <c r="G32" s="42"/>
      <c r="H32" s="42"/>
      <c r="I32" s="42"/>
      <c r="J32" s="42"/>
      <c r="K32" s="132"/>
      <c r="L32" s="69">
        <f t="shared" si="2"/>
        <v>0</v>
      </c>
      <c r="M32" s="131"/>
      <c r="N32" s="118"/>
      <c r="O32" s="118"/>
      <c r="P32" s="119"/>
      <c r="Q32" s="42"/>
      <c r="R32" s="42"/>
      <c r="S32" s="42"/>
      <c r="T32" s="42"/>
      <c r="U32" s="42"/>
      <c r="V32" s="42"/>
      <c r="W32" s="133"/>
      <c r="X32" s="71">
        <f t="shared" si="3"/>
        <v>0</v>
      </c>
    </row>
    <row r="33" spans="1:24" x14ac:dyDescent="0.3">
      <c r="A33" s="117"/>
      <c r="B33" s="118"/>
      <c r="C33" s="118"/>
      <c r="D33" s="119"/>
      <c r="E33" s="42"/>
      <c r="F33" s="42"/>
      <c r="G33" s="42"/>
      <c r="H33" s="42"/>
      <c r="I33" s="42"/>
      <c r="J33" s="42"/>
      <c r="K33" s="132"/>
      <c r="L33" s="69">
        <f t="shared" si="2"/>
        <v>0</v>
      </c>
      <c r="M33" s="131"/>
      <c r="N33" s="118"/>
      <c r="O33" s="118"/>
      <c r="P33" s="119"/>
      <c r="Q33" s="42"/>
      <c r="R33" s="42"/>
      <c r="S33" s="42"/>
      <c r="T33" s="42"/>
      <c r="U33" s="42"/>
      <c r="V33" s="42"/>
      <c r="W33" s="133"/>
      <c r="X33" s="71">
        <f t="shared" si="3"/>
        <v>0</v>
      </c>
    </row>
    <row r="34" spans="1:24" x14ac:dyDescent="0.3">
      <c r="A34" s="117"/>
      <c r="B34" s="118"/>
      <c r="C34" s="118"/>
      <c r="D34" s="119"/>
      <c r="E34" s="42"/>
      <c r="F34" s="42"/>
      <c r="G34" s="42"/>
      <c r="H34" s="42"/>
      <c r="I34" s="42"/>
      <c r="J34" s="42"/>
      <c r="K34" s="132"/>
      <c r="L34" s="69">
        <f t="shared" si="2"/>
        <v>0</v>
      </c>
      <c r="M34" s="131"/>
      <c r="N34" s="118"/>
      <c r="O34" s="118"/>
      <c r="P34" s="119"/>
      <c r="Q34" s="42"/>
      <c r="R34" s="42"/>
      <c r="S34" s="42"/>
      <c r="T34" s="42"/>
      <c r="U34" s="42"/>
      <c r="V34" s="42"/>
      <c r="W34" s="133"/>
      <c r="X34" s="71">
        <f t="shared" si="3"/>
        <v>0</v>
      </c>
    </row>
    <row r="35" spans="1:24" x14ac:dyDescent="0.3">
      <c r="A35" s="117"/>
      <c r="B35" s="118"/>
      <c r="C35" s="118"/>
      <c r="D35" s="119"/>
      <c r="E35" s="42"/>
      <c r="F35" s="42"/>
      <c r="G35" s="42"/>
      <c r="H35" s="42"/>
      <c r="I35" s="42"/>
      <c r="J35" s="42"/>
      <c r="K35" s="132"/>
      <c r="L35" s="69">
        <f t="shared" si="2"/>
        <v>0</v>
      </c>
      <c r="M35" s="131"/>
      <c r="N35" s="118"/>
      <c r="O35" s="118"/>
      <c r="P35" s="119"/>
      <c r="Q35" s="42"/>
      <c r="R35" s="42"/>
      <c r="S35" s="42"/>
      <c r="T35" s="42"/>
      <c r="U35" s="42"/>
      <c r="V35" s="42"/>
      <c r="W35" s="133"/>
      <c r="X35" s="71">
        <f t="shared" si="3"/>
        <v>0</v>
      </c>
    </row>
    <row r="36" spans="1:24" x14ac:dyDescent="0.3">
      <c r="A36" s="117"/>
      <c r="B36" s="118"/>
      <c r="C36" s="118"/>
      <c r="D36" s="119"/>
      <c r="E36" s="42"/>
      <c r="F36" s="42"/>
      <c r="G36" s="42"/>
      <c r="H36" s="42"/>
      <c r="I36" s="42"/>
      <c r="J36" s="42"/>
      <c r="K36" s="132"/>
      <c r="L36" s="69">
        <f t="shared" si="2"/>
        <v>0</v>
      </c>
      <c r="M36" s="131"/>
      <c r="N36" s="118"/>
      <c r="O36" s="118"/>
      <c r="P36" s="119"/>
      <c r="Q36" s="42"/>
      <c r="R36" s="42"/>
      <c r="S36" s="42"/>
      <c r="T36" s="42"/>
      <c r="U36" s="42"/>
      <c r="V36" s="42"/>
      <c r="W36" s="133"/>
      <c r="X36" s="71">
        <f t="shared" si="3"/>
        <v>0</v>
      </c>
    </row>
    <row r="37" spans="1:24" x14ac:dyDescent="0.3">
      <c r="A37" s="117"/>
      <c r="B37" s="118"/>
      <c r="C37" s="118"/>
      <c r="D37" s="119"/>
      <c r="E37" s="42"/>
      <c r="F37" s="42"/>
      <c r="G37" s="42"/>
      <c r="H37" s="42"/>
      <c r="I37" s="42"/>
      <c r="J37" s="42"/>
      <c r="K37" s="132"/>
      <c r="L37" s="69">
        <f t="shared" si="2"/>
        <v>0</v>
      </c>
      <c r="M37" s="131"/>
      <c r="N37" s="118"/>
      <c r="O37" s="118"/>
      <c r="P37" s="119"/>
      <c r="Q37" s="42"/>
      <c r="R37" s="42"/>
      <c r="S37" s="42"/>
      <c r="T37" s="42"/>
      <c r="U37" s="42"/>
      <c r="V37" s="42"/>
      <c r="W37" s="133"/>
      <c r="X37" s="71">
        <f t="shared" si="3"/>
        <v>0</v>
      </c>
    </row>
    <row r="38" spans="1:24" x14ac:dyDescent="0.3">
      <c r="A38" s="117"/>
      <c r="B38" s="118"/>
      <c r="C38" s="118"/>
      <c r="D38" s="119"/>
      <c r="E38" s="42"/>
      <c r="F38" s="42"/>
      <c r="G38" s="42"/>
      <c r="H38" s="42"/>
      <c r="I38" s="42"/>
      <c r="J38" s="42"/>
      <c r="K38" s="132"/>
      <c r="L38" s="69">
        <f t="shared" si="2"/>
        <v>0</v>
      </c>
      <c r="M38" s="131"/>
      <c r="N38" s="118"/>
      <c r="O38" s="118"/>
      <c r="P38" s="119"/>
      <c r="Q38" s="42"/>
      <c r="R38" s="42"/>
      <c r="S38" s="42"/>
      <c r="T38" s="42"/>
      <c r="U38" s="42"/>
      <c r="V38" s="42"/>
      <c r="W38" s="133"/>
      <c r="X38" s="71">
        <f t="shared" si="3"/>
        <v>0</v>
      </c>
    </row>
    <row r="39" spans="1:24" x14ac:dyDescent="0.3">
      <c r="A39" s="117"/>
      <c r="B39" s="118"/>
      <c r="C39" s="118"/>
      <c r="D39" s="119"/>
      <c r="E39" s="42"/>
      <c r="F39" s="42"/>
      <c r="G39" s="42"/>
      <c r="H39" s="42"/>
      <c r="I39" s="42"/>
      <c r="J39" s="42"/>
      <c r="K39" s="132"/>
      <c r="L39" s="69">
        <f t="shared" si="2"/>
        <v>0</v>
      </c>
      <c r="M39" s="131"/>
      <c r="N39" s="118"/>
      <c r="O39" s="118"/>
      <c r="P39" s="119"/>
      <c r="Q39" s="42"/>
      <c r="R39" s="42"/>
      <c r="S39" s="42"/>
      <c r="T39" s="42"/>
      <c r="U39" s="42"/>
      <c r="V39" s="42"/>
      <c r="W39" s="133"/>
      <c r="X39" s="71">
        <f t="shared" si="3"/>
        <v>0</v>
      </c>
    </row>
    <row r="40" spans="1:24" x14ac:dyDescent="0.3">
      <c r="A40" s="117"/>
      <c r="B40" s="118"/>
      <c r="C40" s="118"/>
      <c r="D40" s="119"/>
      <c r="E40" s="42"/>
      <c r="F40" s="42"/>
      <c r="G40" s="42"/>
      <c r="H40" s="42"/>
      <c r="I40" s="42"/>
      <c r="J40" s="42"/>
      <c r="K40" s="132"/>
      <c r="L40" s="69">
        <f t="shared" si="2"/>
        <v>0</v>
      </c>
      <c r="M40" s="131"/>
      <c r="N40" s="118"/>
      <c r="O40" s="118"/>
      <c r="P40" s="119"/>
      <c r="Q40" s="42"/>
      <c r="R40" s="42"/>
      <c r="S40" s="42"/>
      <c r="T40" s="42"/>
      <c r="U40" s="42"/>
      <c r="V40" s="42"/>
      <c r="W40" s="133"/>
      <c r="X40" s="71">
        <f t="shared" si="3"/>
        <v>0</v>
      </c>
    </row>
    <row r="41" spans="1:24" x14ac:dyDescent="0.3">
      <c r="A41" s="117"/>
      <c r="B41" s="118"/>
      <c r="C41" s="118"/>
      <c r="D41" s="119"/>
      <c r="E41" s="42"/>
      <c r="F41" s="42"/>
      <c r="G41" s="42"/>
      <c r="H41" s="42"/>
      <c r="I41" s="42"/>
      <c r="J41" s="42"/>
      <c r="K41" s="132"/>
      <c r="L41" s="69">
        <f t="shared" si="2"/>
        <v>0</v>
      </c>
      <c r="M41" s="131"/>
      <c r="N41" s="118"/>
      <c r="O41" s="118"/>
      <c r="P41" s="119"/>
      <c r="Q41" s="42"/>
      <c r="R41" s="42"/>
      <c r="S41" s="42"/>
      <c r="T41" s="42"/>
      <c r="U41" s="42"/>
      <c r="V41" s="42"/>
      <c r="W41" s="133"/>
      <c r="X41" s="71">
        <f t="shared" si="3"/>
        <v>0</v>
      </c>
    </row>
    <row r="42" spans="1:24" x14ac:dyDescent="0.3">
      <c r="A42" s="117"/>
      <c r="B42" s="118"/>
      <c r="C42" s="118"/>
      <c r="D42" s="119"/>
      <c r="E42" s="42"/>
      <c r="F42" s="42"/>
      <c r="G42" s="42"/>
      <c r="H42" s="42"/>
      <c r="I42" s="42"/>
      <c r="J42" s="42"/>
      <c r="K42" s="132"/>
      <c r="L42" s="69">
        <f t="shared" si="2"/>
        <v>0</v>
      </c>
      <c r="M42" s="131"/>
      <c r="N42" s="118"/>
      <c r="O42" s="118"/>
      <c r="P42" s="119"/>
      <c r="Q42" s="42"/>
      <c r="R42" s="42"/>
      <c r="S42" s="42"/>
      <c r="T42" s="42"/>
      <c r="U42" s="42"/>
      <c r="V42" s="42"/>
      <c r="W42" s="133"/>
      <c r="X42" s="71">
        <f t="shared" si="3"/>
        <v>0</v>
      </c>
    </row>
    <row r="43" spans="1:24" x14ac:dyDescent="0.3">
      <c r="A43" s="117"/>
      <c r="B43" s="118"/>
      <c r="C43" s="118"/>
      <c r="D43" s="119"/>
      <c r="E43" s="42"/>
      <c r="F43" s="42"/>
      <c r="G43" s="42"/>
      <c r="H43" s="42"/>
      <c r="I43" s="42"/>
      <c r="J43" s="42"/>
      <c r="K43" s="132"/>
      <c r="L43" s="69">
        <f t="shared" si="2"/>
        <v>0</v>
      </c>
      <c r="M43" s="131"/>
      <c r="N43" s="118"/>
      <c r="O43" s="118"/>
      <c r="P43" s="119"/>
      <c r="Q43" s="42"/>
      <c r="R43" s="42"/>
      <c r="S43" s="42"/>
      <c r="T43" s="42"/>
      <c r="U43" s="42"/>
      <c r="V43" s="42"/>
      <c r="W43" s="133"/>
      <c r="X43" s="71">
        <f t="shared" si="3"/>
        <v>0</v>
      </c>
    </row>
    <row r="44" spans="1:24" x14ac:dyDescent="0.3">
      <c r="A44" s="117"/>
      <c r="B44" s="118"/>
      <c r="C44" s="118"/>
      <c r="D44" s="119"/>
      <c r="E44" s="42"/>
      <c r="F44" s="42"/>
      <c r="G44" s="42"/>
      <c r="H44" s="42"/>
      <c r="I44" s="42"/>
      <c r="J44" s="42"/>
      <c r="K44" s="132"/>
      <c r="L44" s="69">
        <f t="shared" si="2"/>
        <v>0</v>
      </c>
      <c r="M44" s="131"/>
      <c r="N44" s="118"/>
      <c r="O44" s="118"/>
      <c r="P44" s="119"/>
      <c r="Q44" s="42"/>
      <c r="R44" s="42"/>
      <c r="S44" s="42"/>
      <c r="T44" s="42"/>
      <c r="U44" s="42"/>
      <c r="V44" s="42"/>
      <c r="W44" s="133"/>
      <c r="X44" s="71">
        <f t="shared" si="3"/>
        <v>0</v>
      </c>
    </row>
    <row r="45" spans="1:24" x14ac:dyDescent="0.3">
      <c r="A45" s="117"/>
      <c r="B45" s="118"/>
      <c r="C45" s="118"/>
      <c r="D45" s="119"/>
      <c r="E45" s="42"/>
      <c r="F45" s="42"/>
      <c r="G45" s="42"/>
      <c r="H45" s="42"/>
      <c r="I45" s="42"/>
      <c r="J45" s="42"/>
      <c r="K45" s="132"/>
      <c r="L45" s="69">
        <f t="shared" si="2"/>
        <v>0</v>
      </c>
      <c r="M45" s="131"/>
      <c r="N45" s="118"/>
      <c r="O45" s="118"/>
      <c r="P45" s="119"/>
      <c r="Q45" s="42"/>
      <c r="R45" s="42"/>
      <c r="S45" s="42"/>
      <c r="T45" s="42"/>
      <c r="U45" s="42"/>
      <c r="V45" s="42"/>
      <c r="W45" s="133"/>
      <c r="X45" s="71">
        <f t="shared" si="3"/>
        <v>0</v>
      </c>
    </row>
    <row r="46" spans="1:24" x14ac:dyDescent="0.3">
      <c r="A46" s="117"/>
      <c r="B46" s="118"/>
      <c r="C46" s="118"/>
      <c r="D46" s="119"/>
      <c r="E46" s="42"/>
      <c r="F46" s="42"/>
      <c r="G46" s="42"/>
      <c r="H46" s="42"/>
      <c r="I46" s="42"/>
      <c r="J46" s="42"/>
      <c r="K46" s="132"/>
      <c r="L46" s="69">
        <f t="shared" si="2"/>
        <v>0</v>
      </c>
      <c r="M46" s="131"/>
      <c r="N46" s="118"/>
      <c r="O46" s="118"/>
      <c r="P46" s="119"/>
      <c r="Q46" s="42"/>
      <c r="R46" s="42"/>
      <c r="S46" s="42"/>
      <c r="T46" s="42"/>
      <c r="U46" s="42"/>
      <c r="V46" s="42"/>
      <c r="W46" s="133"/>
      <c r="X46" s="71">
        <f t="shared" si="3"/>
        <v>0</v>
      </c>
    </row>
    <row r="47" spans="1:24" x14ac:dyDescent="0.3">
      <c r="A47" s="117"/>
      <c r="B47" s="118"/>
      <c r="C47" s="118"/>
      <c r="D47" s="119"/>
      <c r="E47" s="42"/>
      <c r="F47" s="42"/>
      <c r="G47" s="42"/>
      <c r="H47" s="42"/>
      <c r="I47" s="42"/>
      <c r="J47" s="42"/>
      <c r="K47" s="132"/>
      <c r="L47" s="69">
        <f t="shared" si="2"/>
        <v>0</v>
      </c>
      <c r="M47" s="131"/>
      <c r="N47" s="118"/>
      <c r="O47" s="118"/>
      <c r="P47" s="119"/>
      <c r="Q47" s="42"/>
      <c r="R47" s="42"/>
      <c r="S47" s="42"/>
      <c r="T47" s="42"/>
      <c r="U47" s="42"/>
      <c r="V47" s="42"/>
      <c r="W47" s="133"/>
      <c r="X47" s="71">
        <f t="shared" si="3"/>
        <v>0</v>
      </c>
    </row>
    <row r="48" spans="1:24" x14ac:dyDescent="0.3">
      <c r="A48" s="117"/>
      <c r="B48" s="118"/>
      <c r="C48" s="118"/>
      <c r="D48" s="119"/>
      <c r="E48" s="42"/>
      <c r="F48" s="42"/>
      <c r="G48" s="42"/>
      <c r="H48" s="42"/>
      <c r="I48" s="42"/>
      <c r="J48" s="42"/>
      <c r="K48" s="132"/>
      <c r="L48" s="69">
        <f t="shared" si="2"/>
        <v>0</v>
      </c>
      <c r="M48" s="131"/>
      <c r="N48" s="118"/>
      <c r="O48" s="118"/>
      <c r="P48" s="119"/>
      <c r="Q48" s="42"/>
      <c r="R48" s="42"/>
      <c r="S48" s="42"/>
      <c r="T48" s="42"/>
      <c r="U48" s="42"/>
      <c r="V48" s="42"/>
      <c r="W48" s="133"/>
      <c r="X48" s="71">
        <f t="shared" si="3"/>
        <v>0</v>
      </c>
    </row>
    <row r="49" spans="1:24" x14ac:dyDescent="0.3">
      <c r="A49" s="117"/>
      <c r="B49" s="118"/>
      <c r="C49" s="118"/>
      <c r="D49" s="119"/>
      <c r="E49" s="42"/>
      <c r="F49" s="42"/>
      <c r="G49" s="42"/>
      <c r="H49" s="42"/>
      <c r="I49" s="42"/>
      <c r="J49" s="42"/>
      <c r="K49" s="132"/>
      <c r="L49" s="69">
        <f t="shared" si="2"/>
        <v>0</v>
      </c>
      <c r="M49" s="131"/>
      <c r="N49" s="118"/>
      <c r="O49" s="118"/>
      <c r="P49" s="119"/>
      <c r="Q49" s="42"/>
      <c r="R49" s="42"/>
      <c r="S49" s="42"/>
      <c r="T49" s="42"/>
      <c r="U49" s="42"/>
      <c r="V49" s="42"/>
      <c r="W49" s="133"/>
      <c r="X49" s="71">
        <f t="shared" si="3"/>
        <v>0</v>
      </c>
    </row>
    <row r="50" spans="1:24" x14ac:dyDescent="0.3">
      <c r="A50" s="117"/>
      <c r="B50" s="118"/>
      <c r="C50" s="118"/>
      <c r="D50" s="119"/>
      <c r="E50" s="42"/>
      <c r="F50" s="42"/>
      <c r="G50" s="42"/>
      <c r="H50" s="42"/>
      <c r="I50" s="42"/>
      <c r="J50" s="42"/>
      <c r="K50" s="132"/>
      <c r="L50" s="69">
        <f t="shared" si="2"/>
        <v>0</v>
      </c>
      <c r="M50" s="131"/>
      <c r="N50" s="118"/>
      <c r="O50" s="118"/>
      <c r="P50" s="119"/>
      <c r="Q50" s="42"/>
      <c r="R50" s="42"/>
      <c r="S50" s="42"/>
      <c r="T50" s="42"/>
      <c r="U50" s="42"/>
      <c r="V50" s="42"/>
      <c r="W50" s="133"/>
      <c r="X50" s="71">
        <f t="shared" si="3"/>
        <v>0</v>
      </c>
    </row>
    <row r="51" spans="1:24" x14ac:dyDescent="0.3">
      <c r="A51" s="117"/>
      <c r="B51" s="118"/>
      <c r="C51" s="118"/>
      <c r="D51" s="119"/>
      <c r="E51" s="42"/>
      <c r="F51" s="42"/>
      <c r="G51" s="42"/>
      <c r="H51" s="42"/>
      <c r="I51" s="42"/>
      <c r="J51" s="42"/>
      <c r="K51" s="132"/>
      <c r="L51" s="69">
        <f t="shared" si="2"/>
        <v>0</v>
      </c>
      <c r="M51" s="131"/>
      <c r="N51" s="118"/>
      <c r="O51" s="118"/>
      <c r="P51" s="119"/>
      <c r="Q51" s="42"/>
      <c r="R51" s="42"/>
      <c r="S51" s="42"/>
      <c r="T51" s="42"/>
      <c r="U51" s="42"/>
      <c r="V51" s="42"/>
      <c r="W51" s="133"/>
      <c r="X51" s="71">
        <f t="shared" si="3"/>
        <v>0</v>
      </c>
    </row>
    <row r="52" spans="1:24" x14ac:dyDescent="0.3">
      <c r="A52" s="117"/>
      <c r="B52" s="118"/>
      <c r="C52" s="118"/>
      <c r="D52" s="119"/>
      <c r="E52" s="42"/>
      <c r="F52" s="42"/>
      <c r="G52" s="42"/>
      <c r="H52" s="42"/>
      <c r="I52" s="42"/>
      <c r="J52" s="42"/>
      <c r="K52" s="132"/>
      <c r="L52" s="69">
        <f t="shared" si="2"/>
        <v>0</v>
      </c>
      <c r="M52" s="131"/>
      <c r="N52" s="118"/>
      <c r="O52" s="118"/>
      <c r="P52" s="119"/>
      <c r="Q52" s="42"/>
      <c r="R52" s="42"/>
      <c r="S52" s="42"/>
      <c r="T52" s="42"/>
      <c r="U52" s="42"/>
      <c r="V52" s="42"/>
      <c r="W52" s="133"/>
      <c r="X52" s="71">
        <f t="shared" si="3"/>
        <v>0</v>
      </c>
    </row>
    <row r="53" spans="1:24" x14ac:dyDescent="0.3">
      <c r="A53" s="117"/>
      <c r="B53" s="118"/>
      <c r="C53" s="118"/>
      <c r="D53" s="119"/>
      <c r="E53" s="42"/>
      <c r="F53" s="42"/>
      <c r="G53" s="42"/>
      <c r="H53" s="42"/>
      <c r="I53" s="42"/>
      <c r="J53" s="42"/>
      <c r="K53" s="132"/>
      <c r="L53" s="69">
        <f t="shared" si="2"/>
        <v>0</v>
      </c>
      <c r="M53" s="131"/>
      <c r="N53" s="118"/>
      <c r="O53" s="118"/>
      <c r="P53" s="119"/>
      <c r="Q53" s="42"/>
      <c r="R53" s="42"/>
      <c r="S53" s="42"/>
      <c r="T53" s="42"/>
      <c r="U53" s="42"/>
      <c r="V53" s="42"/>
      <c r="W53" s="133"/>
      <c r="X53" s="71">
        <f t="shared" si="3"/>
        <v>0</v>
      </c>
    </row>
    <row r="54" spans="1:24" x14ac:dyDescent="0.3">
      <c r="A54" s="117"/>
      <c r="B54" s="118"/>
      <c r="C54" s="118"/>
      <c r="D54" s="119"/>
      <c r="E54" s="42"/>
      <c r="F54" s="42"/>
      <c r="G54" s="42"/>
      <c r="H54" s="42"/>
      <c r="I54" s="42"/>
      <c r="J54" s="42"/>
      <c r="K54" s="132"/>
      <c r="L54" s="69">
        <f t="shared" si="2"/>
        <v>0</v>
      </c>
      <c r="M54" s="131"/>
      <c r="N54" s="118"/>
      <c r="O54" s="118"/>
      <c r="P54" s="119"/>
      <c r="Q54" s="42"/>
      <c r="R54" s="42"/>
      <c r="S54" s="42"/>
      <c r="T54" s="42"/>
      <c r="U54" s="42"/>
      <c r="V54" s="42"/>
      <c r="W54" s="133"/>
      <c r="X54" s="71">
        <f t="shared" si="3"/>
        <v>0</v>
      </c>
    </row>
    <row r="55" spans="1:24" x14ac:dyDescent="0.3">
      <c r="A55" s="117"/>
      <c r="B55" s="118"/>
      <c r="C55" s="118"/>
      <c r="D55" s="119"/>
      <c r="E55" s="42"/>
      <c r="F55" s="42"/>
      <c r="G55" s="42"/>
      <c r="H55" s="42"/>
      <c r="I55" s="42"/>
      <c r="J55" s="42"/>
      <c r="K55" s="132"/>
      <c r="L55" s="69">
        <f t="shared" si="2"/>
        <v>0</v>
      </c>
      <c r="M55" s="131"/>
      <c r="N55" s="118"/>
      <c r="O55" s="118"/>
      <c r="P55" s="119"/>
      <c r="Q55" s="42"/>
      <c r="R55" s="42"/>
      <c r="S55" s="42"/>
      <c r="T55" s="42"/>
      <c r="U55" s="42"/>
      <c r="V55" s="42"/>
      <c r="W55" s="133"/>
      <c r="X55" s="71">
        <f t="shared" si="3"/>
        <v>0</v>
      </c>
    </row>
    <row r="56" spans="1:24" x14ac:dyDescent="0.3">
      <c r="A56" s="117"/>
      <c r="B56" s="118"/>
      <c r="C56" s="118"/>
      <c r="D56" s="119"/>
      <c r="E56" s="42"/>
      <c r="F56" s="42"/>
      <c r="G56" s="42"/>
      <c r="H56" s="42"/>
      <c r="I56" s="42"/>
      <c r="J56" s="42"/>
      <c r="K56" s="132"/>
      <c r="L56" s="69">
        <f t="shared" si="2"/>
        <v>0</v>
      </c>
      <c r="M56" s="131"/>
      <c r="N56" s="118"/>
      <c r="O56" s="118"/>
      <c r="P56" s="119"/>
      <c r="Q56" s="42"/>
      <c r="R56" s="42"/>
      <c r="S56" s="42"/>
      <c r="T56" s="42"/>
      <c r="U56" s="42"/>
      <c r="V56" s="42"/>
      <c r="W56" s="133"/>
      <c r="X56" s="71">
        <f t="shared" si="3"/>
        <v>0</v>
      </c>
    </row>
    <row r="57" spans="1:24" x14ac:dyDescent="0.3">
      <c r="A57" s="117"/>
      <c r="B57" s="118"/>
      <c r="C57" s="118"/>
      <c r="D57" s="119"/>
      <c r="E57" s="42"/>
      <c r="F57" s="42"/>
      <c r="G57" s="42"/>
      <c r="H57" s="42"/>
      <c r="I57" s="42"/>
      <c r="J57" s="42"/>
      <c r="K57" s="132"/>
      <c r="L57" s="69">
        <f t="shared" si="2"/>
        <v>0</v>
      </c>
      <c r="M57" s="131"/>
      <c r="N57" s="118"/>
      <c r="O57" s="118"/>
      <c r="P57" s="119"/>
      <c r="Q57" s="42"/>
      <c r="R57" s="42"/>
      <c r="S57" s="42"/>
      <c r="T57" s="42"/>
      <c r="U57" s="42"/>
      <c r="V57" s="42"/>
      <c r="W57" s="133"/>
      <c r="X57" s="71">
        <f t="shared" si="3"/>
        <v>0</v>
      </c>
    </row>
    <row r="58" spans="1:24" x14ac:dyDescent="0.3">
      <c r="A58" s="117"/>
      <c r="B58" s="118"/>
      <c r="C58" s="118"/>
      <c r="D58" s="119"/>
      <c r="E58" s="42"/>
      <c r="F58" s="42"/>
      <c r="G58" s="42"/>
      <c r="H58" s="42"/>
      <c r="I58" s="42"/>
      <c r="J58" s="42"/>
      <c r="K58" s="132"/>
      <c r="L58" s="69">
        <f t="shared" si="2"/>
        <v>0</v>
      </c>
      <c r="M58" s="131"/>
      <c r="N58" s="118"/>
      <c r="O58" s="118"/>
      <c r="P58" s="119"/>
      <c r="Q58" s="42"/>
      <c r="R58" s="42"/>
      <c r="S58" s="42"/>
      <c r="T58" s="42"/>
      <c r="U58" s="42"/>
      <c r="V58" s="42"/>
      <c r="W58" s="133"/>
      <c r="X58" s="71">
        <f t="shared" si="3"/>
        <v>0</v>
      </c>
    </row>
    <row r="59" spans="1:24" x14ac:dyDescent="0.3">
      <c r="A59" s="117"/>
      <c r="B59" s="118"/>
      <c r="C59" s="118"/>
      <c r="D59" s="119"/>
      <c r="E59" s="42"/>
      <c r="F59" s="42"/>
      <c r="G59" s="42"/>
      <c r="H59" s="42"/>
      <c r="I59" s="42"/>
      <c r="J59" s="42"/>
      <c r="K59" s="132"/>
      <c r="L59" s="69">
        <f t="shared" si="2"/>
        <v>0</v>
      </c>
      <c r="M59" s="131"/>
      <c r="N59" s="118"/>
      <c r="O59" s="118"/>
      <c r="P59" s="119"/>
      <c r="Q59" s="42"/>
      <c r="R59" s="42"/>
      <c r="S59" s="42"/>
      <c r="T59" s="42"/>
      <c r="U59" s="42"/>
      <c r="V59" s="42"/>
      <c r="W59" s="133"/>
      <c r="X59" s="71">
        <f t="shared" si="3"/>
        <v>0</v>
      </c>
    </row>
    <row r="60" spans="1:24" x14ac:dyDescent="0.3">
      <c r="A60" s="117"/>
      <c r="B60" s="118"/>
      <c r="C60" s="118"/>
      <c r="D60" s="119"/>
      <c r="E60" s="42"/>
      <c r="F60" s="42"/>
      <c r="G60" s="42"/>
      <c r="H60" s="42"/>
      <c r="I60" s="42"/>
      <c r="J60" s="42"/>
      <c r="K60" s="132"/>
      <c r="L60" s="69">
        <f t="shared" si="2"/>
        <v>0</v>
      </c>
      <c r="M60" s="131"/>
      <c r="N60" s="118"/>
      <c r="O60" s="118"/>
      <c r="P60" s="119"/>
      <c r="Q60" s="42"/>
      <c r="R60" s="42"/>
      <c r="S60" s="42"/>
      <c r="T60" s="42"/>
      <c r="U60" s="42"/>
      <c r="V60" s="42"/>
      <c r="W60" s="133"/>
      <c r="X60" s="71">
        <f t="shared" si="3"/>
        <v>0</v>
      </c>
    </row>
    <row r="61" spans="1:24" x14ac:dyDescent="0.3">
      <c r="A61" s="117"/>
      <c r="B61" s="118"/>
      <c r="C61" s="118"/>
      <c r="D61" s="119"/>
      <c r="E61" s="42"/>
      <c r="F61" s="42"/>
      <c r="G61" s="42"/>
      <c r="H61" s="42"/>
      <c r="I61" s="42"/>
      <c r="J61" s="42"/>
      <c r="K61" s="132"/>
      <c r="L61" s="69">
        <f t="shared" si="2"/>
        <v>0</v>
      </c>
      <c r="M61" s="131"/>
      <c r="N61" s="118"/>
      <c r="O61" s="118"/>
      <c r="P61" s="119"/>
      <c r="Q61" s="42"/>
      <c r="R61" s="42"/>
      <c r="S61" s="42"/>
      <c r="T61" s="42"/>
      <c r="U61" s="42"/>
      <c r="V61" s="42"/>
      <c r="W61" s="133"/>
      <c r="X61" s="71">
        <f t="shared" si="3"/>
        <v>0</v>
      </c>
    </row>
    <row r="62" spans="1:24" x14ac:dyDescent="0.3">
      <c r="A62" s="117"/>
      <c r="B62" s="118"/>
      <c r="C62" s="118"/>
      <c r="D62" s="119"/>
      <c r="E62" s="42"/>
      <c r="F62" s="42"/>
      <c r="G62" s="42"/>
      <c r="H62" s="42"/>
      <c r="I62" s="42"/>
      <c r="J62" s="42"/>
      <c r="K62" s="132"/>
      <c r="L62" s="69">
        <f t="shared" si="2"/>
        <v>0</v>
      </c>
      <c r="M62" s="131"/>
      <c r="N62" s="118"/>
      <c r="O62" s="118"/>
      <c r="P62" s="119"/>
      <c r="Q62" s="42"/>
      <c r="R62" s="42"/>
      <c r="S62" s="42"/>
      <c r="T62" s="42"/>
      <c r="U62" s="42"/>
      <c r="V62" s="42"/>
      <c r="W62" s="133"/>
      <c r="X62" s="71">
        <f t="shared" si="3"/>
        <v>0</v>
      </c>
    </row>
    <row r="63" spans="1:24" x14ac:dyDescent="0.3">
      <c r="A63" s="117"/>
      <c r="B63" s="118"/>
      <c r="C63" s="118"/>
      <c r="D63" s="119"/>
      <c r="E63" s="42"/>
      <c r="F63" s="42"/>
      <c r="G63" s="42"/>
      <c r="H63" s="42"/>
      <c r="I63" s="42"/>
      <c r="J63" s="42"/>
      <c r="K63" s="132"/>
      <c r="L63" s="69">
        <f t="shared" si="2"/>
        <v>0</v>
      </c>
      <c r="M63" s="131"/>
      <c r="N63" s="118"/>
      <c r="O63" s="118"/>
      <c r="P63" s="119"/>
      <c r="Q63" s="42"/>
      <c r="R63" s="42"/>
      <c r="S63" s="42"/>
      <c r="T63" s="42"/>
      <c r="U63" s="42"/>
      <c r="V63" s="42"/>
      <c r="W63" s="133"/>
      <c r="X63" s="71">
        <f t="shared" si="3"/>
        <v>0</v>
      </c>
    </row>
    <row r="64" spans="1:24" x14ac:dyDescent="0.3">
      <c r="A64" s="117"/>
      <c r="B64" s="118"/>
      <c r="C64" s="118"/>
      <c r="D64" s="119"/>
      <c r="E64" s="42"/>
      <c r="F64" s="42"/>
      <c r="G64" s="42"/>
      <c r="H64" s="42"/>
      <c r="I64" s="42"/>
      <c r="J64" s="42"/>
      <c r="K64" s="132"/>
      <c r="L64" s="69">
        <f t="shared" si="2"/>
        <v>0</v>
      </c>
      <c r="M64" s="131"/>
      <c r="N64" s="118"/>
      <c r="O64" s="118"/>
      <c r="P64" s="119"/>
      <c r="Q64" s="42"/>
      <c r="R64" s="42"/>
      <c r="S64" s="42"/>
      <c r="T64" s="42"/>
      <c r="U64" s="42"/>
      <c r="V64" s="42"/>
      <c r="W64" s="133"/>
      <c r="X64" s="71">
        <f t="shared" si="3"/>
        <v>0</v>
      </c>
    </row>
    <row r="65" spans="1:24" x14ac:dyDescent="0.3">
      <c r="A65" s="117"/>
      <c r="B65" s="118"/>
      <c r="C65" s="118"/>
      <c r="D65" s="119"/>
      <c r="E65" s="42"/>
      <c r="F65" s="42"/>
      <c r="G65" s="42"/>
      <c r="H65" s="42"/>
      <c r="I65" s="42"/>
      <c r="J65" s="42"/>
      <c r="K65" s="132"/>
      <c r="L65" s="69">
        <f t="shared" si="2"/>
        <v>0</v>
      </c>
      <c r="M65" s="131"/>
      <c r="N65" s="118"/>
      <c r="O65" s="118"/>
      <c r="P65" s="119"/>
      <c r="Q65" s="42"/>
      <c r="R65" s="42"/>
      <c r="S65" s="42"/>
      <c r="T65" s="42"/>
      <c r="U65" s="42"/>
      <c r="V65" s="42"/>
      <c r="W65" s="133"/>
      <c r="X65" s="71">
        <f t="shared" si="3"/>
        <v>0</v>
      </c>
    </row>
    <row r="66" spans="1:24" x14ac:dyDescent="0.3">
      <c r="A66" s="117"/>
      <c r="B66" s="118"/>
      <c r="C66" s="118"/>
      <c r="D66" s="119"/>
      <c r="E66" s="42"/>
      <c r="F66" s="42"/>
      <c r="G66" s="42"/>
      <c r="H66" s="42"/>
      <c r="I66" s="42"/>
      <c r="J66" s="42"/>
      <c r="K66" s="132"/>
      <c r="L66" s="69">
        <f t="shared" si="2"/>
        <v>0</v>
      </c>
      <c r="M66" s="131"/>
      <c r="N66" s="118"/>
      <c r="O66" s="118"/>
      <c r="P66" s="119"/>
      <c r="Q66" s="42"/>
      <c r="R66" s="42"/>
      <c r="S66" s="42"/>
      <c r="T66" s="42"/>
      <c r="U66" s="42"/>
      <c r="V66" s="42"/>
      <c r="W66" s="133"/>
      <c r="X66" s="71">
        <f t="shared" si="3"/>
        <v>0</v>
      </c>
    </row>
    <row r="67" spans="1:24" x14ac:dyDescent="0.3">
      <c r="A67" s="117"/>
      <c r="B67" s="118"/>
      <c r="C67" s="118"/>
      <c r="D67" s="119"/>
      <c r="E67" s="42"/>
      <c r="F67" s="42"/>
      <c r="G67" s="42"/>
      <c r="H67" s="42"/>
      <c r="I67" s="42"/>
      <c r="J67" s="42"/>
      <c r="K67" s="132"/>
      <c r="L67" s="69">
        <f t="shared" si="2"/>
        <v>0</v>
      </c>
      <c r="M67" s="131"/>
      <c r="N67" s="118"/>
      <c r="O67" s="118"/>
      <c r="P67" s="119"/>
      <c r="Q67" s="42"/>
      <c r="R67" s="42"/>
      <c r="S67" s="42"/>
      <c r="T67" s="42"/>
      <c r="U67" s="42"/>
      <c r="V67" s="42"/>
      <c r="W67" s="133"/>
      <c r="X67" s="71">
        <f t="shared" si="3"/>
        <v>0</v>
      </c>
    </row>
    <row r="68" spans="1:24" x14ac:dyDescent="0.3">
      <c r="A68" s="117"/>
      <c r="B68" s="118"/>
      <c r="C68" s="118"/>
      <c r="D68" s="119"/>
      <c r="E68" s="42"/>
      <c r="F68" s="42"/>
      <c r="G68" s="42"/>
      <c r="H68" s="42"/>
      <c r="I68" s="42"/>
      <c r="J68" s="42"/>
      <c r="K68" s="132"/>
      <c r="L68" s="69">
        <f t="shared" si="2"/>
        <v>0</v>
      </c>
      <c r="M68" s="131"/>
      <c r="N68" s="118"/>
      <c r="O68" s="118"/>
      <c r="P68" s="119"/>
      <c r="Q68" s="42"/>
      <c r="R68" s="42"/>
      <c r="S68" s="42"/>
      <c r="T68" s="42"/>
      <c r="U68" s="42"/>
      <c r="V68" s="42"/>
      <c r="W68" s="133"/>
      <c r="X68" s="71">
        <f t="shared" si="3"/>
        <v>0</v>
      </c>
    </row>
    <row r="69" spans="1:24" x14ac:dyDescent="0.3">
      <c r="A69" s="117"/>
      <c r="B69" s="118"/>
      <c r="C69" s="118"/>
      <c r="D69" s="119"/>
      <c r="E69" s="42"/>
      <c r="F69" s="42"/>
      <c r="G69" s="42"/>
      <c r="H69" s="42"/>
      <c r="I69" s="42"/>
      <c r="J69" s="42"/>
      <c r="K69" s="132"/>
      <c r="L69" s="69">
        <f t="shared" si="2"/>
        <v>0</v>
      </c>
      <c r="M69" s="131"/>
      <c r="N69" s="118"/>
      <c r="O69" s="118"/>
      <c r="P69" s="119"/>
      <c r="Q69" s="42"/>
      <c r="R69" s="42"/>
      <c r="S69" s="42"/>
      <c r="T69" s="42"/>
      <c r="U69" s="42"/>
      <c r="V69" s="42"/>
      <c r="W69" s="133"/>
      <c r="X69" s="71">
        <f t="shared" si="3"/>
        <v>0</v>
      </c>
    </row>
    <row r="70" spans="1:24" x14ac:dyDescent="0.3">
      <c r="A70" s="117"/>
      <c r="B70" s="118"/>
      <c r="C70" s="118"/>
      <c r="D70" s="119"/>
      <c r="E70" s="42"/>
      <c r="F70" s="42"/>
      <c r="G70" s="42"/>
      <c r="H70" s="42"/>
      <c r="I70" s="42"/>
      <c r="J70" s="42"/>
      <c r="K70" s="132"/>
      <c r="L70" s="69">
        <f t="shared" si="2"/>
        <v>0</v>
      </c>
      <c r="M70" s="131"/>
      <c r="N70" s="118"/>
      <c r="O70" s="118"/>
      <c r="P70" s="119"/>
      <c r="Q70" s="42"/>
      <c r="R70" s="42"/>
      <c r="S70" s="42"/>
      <c r="T70" s="42"/>
      <c r="U70" s="42"/>
      <c r="V70" s="42"/>
      <c r="W70" s="133"/>
      <c r="X70" s="71">
        <f t="shared" si="3"/>
        <v>0</v>
      </c>
    </row>
    <row r="71" spans="1:24" x14ac:dyDescent="0.3">
      <c r="A71" s="117"/>
      <c r="B71" s="118"/>
      <c r="C71" s="118"/>
      <c r="D71" s="119"/>
      <c r="E71" s="42"/>
      <c r="F71" s="42"/>
      <c r="G71" s="42"/>
      <c r="H71" s="42"/>
      <c r="I71" s="42"/>
      <c r="J71" s="42"/>
      <c r="K71" s="132"/>
      <c r="L71" s="69">
        <f t="shared" si="2"/>
        <v>0</v>
      </c>
      <c r="M71" s="131"/>
      <c r="N71" s="118"/>
      <c r="O71" s="118"/>
      <c r="P71" s="119"/>
      <c r="Q71" s="42"/>
      <c r="R71" s="42"/>
      <c r="S71" s="42"/>
      <c r="T71" s="42"/>
      <c r="U71" s="42"/>
      <c r="V71" s="42"/>
      <c r="W71" s="133"/>
      <c r="X71" s="71">
        <f t="shared" si="3"/>
        <v>0</v>
      </c>
    </row>
    <row r="72" spans="1:24" x14ac:dyDescent="0.3">
      <c r="A72" s="117"/>
      <c r="B72" s="118"/>
      <c r="C72" s="118"/>
      <c r="D72" s="119"/>
      <c r="E72" s="42"/>
      <c r="F72" s="42"/>
      <c r="G72" s="42"/>
      <c r="H72" s="42"/>
      <c r="I72" s="42"/>
      <c r="J72" s="42"/>
      <c r="K72" s="132"/>
      <c r="L72" s="69">
        <f t="shared" si="2"/>
        <v>0</v>
      </c>
      <c r="M72" s="131"/>
      <c r="N72" s="118"/>
      <c r="O72" s="118"/>
      <c r="P72" s="119"/>
      <c r="Q72" s="42"/>
      <c r="R72" s="42"/>
      <c r="S72" s="42"/>
      <c r="T72" s="42"/>
      <c r="U72" s="42"/>
      <c r="V72" s="42"/>
      <c r="W72" s="133"/>
      <c r="X72" s="71">
        <f t="shared" si="3"/>
        <v>0</v>
      </c>
    </row>
    <row r="73" spans="1:24" x14ac:dyDescent="0.3">
      <c r="A73" s="117"/>
      <c r="B73" s="118"/>
      <c r="C73" s="118"/>
      <c r="D73" s="119"/>
      <c r="E73" s="42"/>
      <c r="F73" s="42"/>
      <c r="G73" s="42"/>
      <c r="H73" s="42"/>
      <c r="I73" s="42"/>
      <c r="J73" s="42"/>
      <c r="K73" s="132"/>
      <c r="L73" s="69">
        <f t="shared" ref="L73:L208" si="4">SUM(G73:K73)-(E73+F73)</f>
        <v>0</v>
      </c>
      <c r="M73" s="131"/>
      <c r="N73" s="118"/>
      <c r="O73" s="118"/>
      <c r="P73" s="119"/>
      <c r="Q73" s="42"/>
      <c r="R73" s="42"/>
      <c r="S73" s="42"/>
      <c r="T73" s="42"/>
      <c r="U73" s="42"/>
      <c r="V73" s="42"/>
      <c r="W73" s="133"/>
      <c r="X73" s="71">
        <f t="shared" ref="X73:X208" si="5">SUM(S73:W73)-SUM(Q73:R73)</f>
        <v>0</v>
      </c>
    </row>
    <row r="74" spans="1:24" x14ac:dyDescent="0.3">
      <c r="A74" s="117"/>
      <c r="B74" s="118"/>
      <c r="C74" s="118"/>
      <c r="D74" s="119"/>
      <c r="E74" s="42"/>
      <c r="F74" s="42"/>
      <c r="G74" s="42"/>
      <c r="H74" s="42"/>
      <c r="I74" s="42"/>
      <c r="J74" s="42"/>
      <c r="K74" s="132"/>
      <c r="L74" s="69">
        <f t="shared" si="4"/>
        <v>0</v>
      </c>
      <c r="M74" s="131"/>
      <c r="N74" s="118"/>
      <c r="O74" s="118"/>
      <c r="P74" s="119"/>
      <c r="Q74" s="42"/>
      <c r="R74" s="42"/>
      <c r="S74" s="42"/>
      <c r="T74" s="42"/>
      <c r="U74" s="42"/>
      <c r="V74" s="42"/>
      <c r="W74" s="133"/>
      <c r="X74" s="71">
        <f t="shared" si="5"/>
        <v>0</v>
      </c>
    </row>
    <row r="75" spans="1:24" x14ac:dyDescent="0.3">
      <c r="A75" s="117"/>
      <c r="B75" s="118"/>
      <c r="C75" s="118"/>
      <c r="D75" s="119"/>
      <c r="E75" s="42"/>
      <c r="F75" s="42"/>
      <c r="G75" s="42"/>
      <c r="H75" s="42"/>
      <c r="I75" s="42"/>
      <c r="J75" s="42"/>
      <c r="K75" s="132"/>
      <c r="L75" s="69">
        <f t="shared" si="4"/>
        <v>0</v>
      </c>
      <c r="M75" s="131"/>
      <c r="N75" s="118"/>
      <c r="O75" s="118"/>
      <c r="P75" s="119"/>
      <c r="Q75" s="42"/>
      <c r="R75" s="42"/>
      <c r="S75" s="42"/>
      <c r="T75" s="42"/>
      <c r="U75" s="42"/>
      <c r="V75" s="42"/>
      <c r="W75" s="133"/>
      <c r="X75" s="71">
        <f t="shared" si="5"/>
        <v>0</v>
      </c>
    </row>
    <row r="76" spans="1:24" x14ac:dyDescent="0.3">
      <c r="A76" s="117"/>
      <c r="B76" s="118"/>
      <c r="C76" s="118"/>
      <c r="D76" s="119"/>
      <c r="E76" s="42"/>
      <c r="F76" s="42"/>
      <c r="G76" s="42"/>
      <c r="H76" s="42"/>
      <c r="I76" s="42"/>
      <c r="J76" s="42"/>
      <c r="K76" s="132"/>
      <c r="L76" s="69">
        <f t="shared" si="4"/>
        <v>0</v>
      </c>
      <c r="M76" s="131"/>
      <c r="N76" s="118"/>
      <c r="O76" s="118"/>
      <c r="P76" s="119"/>
      <c r="Q76" s="42"/>
      <c r="R76" s="42"/>
      <c r="S76" s="42"/>
      <c r="T76" s="42"/>
      <c r="U76" s="42"/>
      <c r="V76" s="42"/>
      <c r="W76" s="133"/>
      <c r="X76" s="71">
        <f t="shared" si="5"/>
        <v>0</v>
      </c>
    </row>
    <row r="77" spans="1:24" x14ac:dyDescent="0.3">
      <c r="A77" s="117"/>
      <c r="B77" s="118"/>
      <c r="C77" s="118"/>
      <c r="D77" s="119"/>
      <c r="E77" s="42"/>
      <c r="F77" s="42"/>
      <c r="G77" s="42"/>
      <c r="H77" s="42"/>
      <c r="I77" s="42"/>
      <c r="J77" s="42"/>
      <c r="K77" s="132"/>
      <c r="L77" s="69">
        <f t="shared" si="4"/>
        <v>0</v>
      </c>
      <c r="M77" s="131"/>
      <c r="N77" s="118"/>
      <c r="O77" s="118"/>
      <c r="P77" s="119"/>
      <c r="Q77" s="42"/>
      <c r="R77" s="42"/>
      <c r="S77" s="42"/>
      <c r="T77" s="42"/>
      <c r="U77" s="42"/>
      <c r="V77" s="42"/>
      <c r="W77" s="133"/>
      <c r="X77" s="71">
        <f t="shared" si="5"/>
        <v>0</v>
      </c>
    </row>
    <row r="78" spans="1:24" x14ac:dyDescent="0.3">
      <c r="A78" s="117"/>
      <c r="B78" s="118"/>
      <c r="C78" s="118"/>
      <c r="D78" s="119"/>
      <c r="E78" s="42"/>
      <c r="F78" s="42"/>
      <c r="G78" s="42"/>
      <c r="H78" s="42"/>
      <c r="I78" s="42"/>
      <c r="J78" s="42"/>
      <c r="K78" s="132"/>
      <c r="L78" s="69">
        <f t="shared" si="4"/>
        <v>0</v>
      </c>
      <c r="M78" s="131"/>
      <c r="N78" s="118"/>
      <c r="O78" s="118"/>
      <c r="P78" s="119"/>
      <c r="Q78" s="42"/>
      <c r="R78" s="42"/>
      <c r="S78" s="42"/>
      <c r="T78" s="42"/>
      <c r="U78" s="42"/>
      <c r="V78" s="42"/>
      <c r="W78" s="133"/>
      <c r="X78" s="71">
        <f t="shared" si="5"/>
        <v>0</v>
      </c>
    </row>
    <row r="79" spans="1:24" x14ac:dyDescent="0.3">
      <c r="A79" s="117"/>
      <c r="B79" s="118"/>
      <c r="C79" s="118"/>
      <c r="D79" s="119"/>
      <c r="E79" s="42"/>
      <c r="F79" s="42"/>
      <c r="G79" s="42"/>
      <c r="H79" s="42"/>
      <c r="I79" s="42"/>
      <c r="J79" s="42"/>
      <c r="K79" s="132"/>
      <c r="L79" s="69">
        <f t="shared" si="4"/>
        <v>0</v>
      </c>
      <c r="M79" s="131"/>
      <c r="N79" s="118"/>
      <c r="O79" s="118"/>
      <c r="P79" s="119"/>
      <c r="Q79" s="42"/>
      <c r="R79" s="42"/>
      <c r="S79" s="42"/>
      <c r="T79" s="42"/>
      <c r="U79" s="42"/>
      <c r="V79" s="42"/>
      <c r="W79" s="133"/>
      <c r="X79" s="71">
        <f t="shared" si="5"/>
        <v>0</v>
      </c>
    </row>
    <row r="80" spans="1:24" x14ac:dyDescent="0.3">
      <c r="A80" s="117"/>
      <c r="B80" s="118"/>
      <c r="C80" s="118"/>
      <c r="D80" s="119"/>
      <c r="E80" s="42"/>
      <c r="F80" s="42"/>
      <c r="G80" s="42"/>
      <c r="H80" s="42"/>
      <c r="I80" s="42"/>
      <c r="J80" s="42"/>
      <c r="K80" s="132"/>
      <c r="L80" s="69">
        <f t="shared" si="4"/>
        <v>0</v>
      </c>
      <c r="M80" s="131"/>
      <c r="N80" s="118"/>
      <c r="O80" s="118"/>
      <c r="P80" s="119"/>
      <c r="Q80" s="42"/>
      <c r="R80" s="42"/>
      <c r="S80" s="42"/>
      <c r="T80" s="42"/>
      <c r="U80" s="42"/>
      <c r="V80" s="42"/>
      <c r="W80" s="133"/>
      <c r="X80" s="71">
        <f t="shared" si="5"/>
        <v>0</v>
      </c>
    </row>
    <row r="81" spans="1:24" x14ac:dyDescent="0.3">
      <c r="A81" s="117"/>
      <c r="B81" s="118"/>
      <c r="C81" s="118"/>
      <c r="D81" s="119"/>
      <c r="E81" s="42"/>
      <c r="F81" s="42"/>
      <c r="G81" s="42"/>
      <c r="H81" s="42"/>
      <c r="I81" s="42"/>
      <c r="J81" s="42"/>
      <c r="K81" s="132"/>
      <c r="L81" s="69">
        <f t="shared" si="4"/>
        <v>0</v>
      </c>
      <c r="M81" s="131"/>
      <c r="N81" s="118"/>
      <c r="O81" s="118"/>
      <c r="P81" s="119"/>
      <c r="Q81" s="42"/>
      <c r="R81" s="42"/>
      <c r="S81" s="42"/>
      <c r="T81" s="42"/>
      <c r="U81" s="42"/>
      <c r="V81" s="42"/>
      <c r="W81" s="133"/>
      <c r="X81" s="71">
        <f t="shared" si="5"/>
        <v>0</v>
      </c>
    </row>
    <row r="82" spans="1:24" x14ac:dyDescent="0.3">
      <c r="A82" s="117"/>
      <c r="B82" s="118"/>
      <c r="C82" s="118"/>
      <c r="D82" s="119"/>
      <c r="E82" s="42"/>
      <c r="F82" s="42"/>
      <c r="G82" s="42"/>
      <c r="H82" s="42"/>
      <c r="I82" s="42"/>
      <c r="J82" s="42"/>
      <c r="K82" s="132"/>
      <c r="L82" s="69">
        <f t="shared" si="4"/>
        <v>0</v>
      </c>
      <c r="M82" s="131"/>
      <c r="N82" s="118"/>
      <c r="O82" s="118"/>
      <c r="P82" s="119"/>
      <c r="Q82" s="42"/>
      <c r="R82" s="42"/>
      <c r="S82" s="42"/>
      <c r="T82" s="42"/>
      <c r="U82" s="42"/>
      <c r="V82" s="42"/>
      <c r="W82" s="133"/>
      <c r="X82" s="71">
        <f t="shared" si="5"/>
        <v>0</v>
      </c>
    </row>
    <row r="83" spans="1:24" x14ac:dyDescent="0.3">
      <c r="A83" s="117"/>
      <c r="B83" s="118"/>
      <c r="C83" s="118"/>
      <c r="D83" s="119"/>
      <c r="E83" s="42"/>
      <c r="F83" s="42"/>
      <c r="G83" s="42"/>
      <c r="H83" s="42"/>
      <c r="I83" s="42"/>
      <c r="J83" s="42"/>
      <c r="K83" s="132"/>
      <c r="L83" s="69">
        <f t="shared" si="4"/>
        <v>0</v>
      </c>
      <c r="M83" s="131"/>
      <c r="N83" s="118"/>
      <c r="O83" s="118"/>
      <c r="P83" s="119"/>
      <c r="Q83" s="42"/>
      <c r="R83" s="42"/>
      <c r="S83" s="42"/>
      <c r="T83" s="42"/>
      <c r="U83" s="42"/>
      <c r="V83" s="42"/>
      <c r="W83" s="133"/>
      <c r="X83" s="71">
        <f t="shared" si="5"/>
        <v>0</v>
      </c>
    </row>
    <row r="84" spans="1:24" x14ac:dyDescent="0.3">
      <c r="A84" s="117"/>
      <c r="B84" s="118"/>
      <c r="C84" s="118"/>
      <c r="D84" s="119"/>
      <c r="E84" s="42"/>
      <c r="F84" s="42"/>
      <c r="G84" s="42"/>
      <c r="H84" s="42"/>
      <c r="I84" s="42"/>
      <c r="J84" s="42"/>
      <c r="K84" s="132"/>
      <c r="L84" s="69">
        <f t="shared" si="4"/>
        <v>0</v>
      </c>
      <c r="M84" s="131"/>
      <c r="N84" s="118"/>
      <c r="O84" s="118"/>
      <c r="P84" s="119"/>
      <c r="Q84" s="42"/>
      <c r="R84" s="42"/>
      <c r="S84" s="42"/>
      <c r="T84" s="42"/>
      <c r="U84" s="42"/>
      <c r="V84" s="42"/>
      <c r="W84" s="133"/>
      <c r="X84" s="71">
        <f t="shared" si="5"/>
        <v>0</v>
      </c>
    </row>
    <row r="85" spans="1:24" x14ac:dyDescent="0.3">
      <c r="A85" s="117"/>
      <c r="B85" s="118"/>
      <c r="C85" s="118"/>
      <c r="D85" s="119"/>
      <c r="E85" s="42"/>
      <c r="F85" s="42"/>
      <c r="G85" s="42"/>
      <c r="H85" s="42"/>
      <c r="I85" s="42"/>
      <c r="J85" s="42"/>
      <c r="K85" s="132"/>
      <c r="L85" s="69">
        <f t="shared" si="4"/>
        <v>0</v>
      </c>
      <c r="M85" s="131"/>
      <c r="N85" s="118"/>
      <c r="O85" s="118"/>
      <c r="P85" s="119"/>
      <c r="Q85" s="42"/>
      <c r="R85" s="42"/>
      <c r="S85" s="42"/>
      <c r="T85" s="42"/>
      <c r="U85" s="42"/>
      <c r="V85" s="42"/>
      <c r="W85" s="133"/>
      <c r="X85" s="71">
        <f t="shared" si="5"/>
        <v>0</v>
      </c>
    </row>
    <row r="86" spans="1:24" x14ac:dyDescent="0.3">
      <c r="A86" s="117"/>
      <c r="B86" s="118"/>
      <c r="C86" s="118"/>
      <c r="D86" s="119"/>
      <c r="E86" s="42"/>
      <c r="F86" s="42"/>
      <c r="G86" s="42"/>
      <c r="H86" s="42"/>
      <c r="I86" s="42"/>
      <c r="J86" s="42"/>
      <c r="K86" s="132"/>
      <c r="L86" s="69">
        <f t="shared" si="4"/>
        <v>0</v>
      </c>
      <c r="M86" s="131"/>
      <c r="N86" s="118"/>
      <c r="O86" s="118"/>
      <c r="P86" s="119"/>
      <c r="Q86" s="42"/>
      <c r="R86" s="42"/>
      <c r="S86" s="42"/>
      <c r="T86" s="42"/>
      <c r="U86" s="42"/>
      <c r="V86" s="42"/>
      <c r="W86" s="133"/>
      <c r="X86" s="71">
        <f t="shared" si="5"/>
        <v>0</v>
      </c>
    </row>
    <row r="87" spans="1:24" x14ac:dyDescent="0.3">
      <c r="A87" s="117"/>
      <c r="B87" s="118"/>
      <c r="C87" s="118"/>
      <c r="D87" s="119"/>
      <c r="E87" s="42"/>
      <c r="F87" s="42"/>
      <c r="G87" s="42"/>
      <c r="H87" s="42"/>
      <c r="I87" s="42"/>
      <c r="J87" s="42"/>
      <c r="K87" s="132"/>
      <c r="L87" s="69">
        <f t="shared" si="4"/>
        <v>0</v>
      </c>
      <c r="M87" s="131"/>
      <c r="N87" s="118"/>
      <c r="O87" s="118"/>
      <c r="P87" s="119"/>
      <c r="Q87" s="42"/>
      <c r="R87" s="42"/>
      <c r="S87" s="42"/>
      <c r="T87" s="42"/>
      <c r="U87" s="42"/>
      <c r="V87" s="42"/>
      <c r="W87" s="133"/>
      <c r="X87" s="71">
        <f t="shared" si="5"/>
        <v>0</v>
      </c>
    </row>
    <row r="88" spans="1:24" x14ac:dyDescent="0.3">
      <c r="A88" s="117"/>
      <c r="B88" s="118"/>
      <c r="C88" s="118"/>
      <c r="D88" s="119"/>
      <c r="E88" s="42"/>
      <c r="F88" s="42"/>
      <c r="G88" s="42"/>
      <c r="H88" s="42"/>
      <c r="I88" s="42"/>
      <c r="J88" s="42"/>
      <c r="K88" s="132"/>
      <c r="L88" s="69">
        <f t="shared" si="4"/>
        <v>0</v>
      </c>
      <c r="M88" s="131"/>
      <c r="N88" s="118"/>
      <c r="O88" s="118"/>
      <c r="P88" s="119"/>
      <c r="Q88" s="42"/>
      <c r="R88" s="42"/>
      <c r="S88" s="42"/>
      <c r="T88" s="42"/>
      <c r="U88" s="42"/>
      <c r="V88" s="42"/>
      <c r="W88" s="133"/>
      <c r="X88" s="71">
        <f t="shared" si="5"/>
        <v>0</v>
      </c>
    </row>
    <row r="89" spans="1:24" x14ac:dyDescent="0.3">
      <c r="A89" s="117"/>
      <c r="B89" s="118"/>
      <c r="C89" s="118"/>
      <c r="D89" s="119"/>
      <c r="E89" s="42"/>
      <c r="F89" s="42"/>
      <c r="G89" s="42"/>
      <c r="H89" s="42"/>
      <c r="I89" s="42"/>
      <c r="J89" s="42"/>
      <c r="K89" s="132"/>
      <c r="L89" s="69">
        <f t="shared" si="4"/>
        <v>0</v>
      </c>
      <c r="M89" s="131"/>
      <c r="N89" s="118"/>
      <c r="O89" s="118"/>
      <c r="P89" s="119"/>
      <c r="Q89" s="42"/>
      <c r="R89" s="42"/>
      <c r="S89" s="42"/>
      <c r="T89" s="42"/>
      <c r="U89" s="42"/>
      <c r="V89" s="42"/>
      <c r="W89" s="133"/>
      <c r="X89" s="71">
        <f t="shared" si="5"/>
        <v>0</v>
      </c>
    </row>
    <row r="90" spans="1:24" x14ac:dyDescent="0.3">
      <c r="A90" s="117"/>
      <c r="B90" s="118"/>
      <c r="C90" s="118"/>
      <c r="D90" s="119"/>
      <c r="E90" s="42"/>
      <c r="F90" s="42"/>
      <c r="G90" s="42"/>
      <c r="H90" s="42"/>
      <c r="I90" s="42"/>
      <c r="J90" s="42"/>
      <c r="K90" s="132"/>
      <c r="L90" s="69">
        <f t="shared" si="4"/>
        <v>0</v>
      </c>
      <c r="M90" s="131"/>
      <c r="N90" s="118"/>
      <c r="O90" s="118"/>
      <c r="P90" s="119"/>
      <c r="Q90" s="42"/>
      <c r="R90" s="42"/>
      <c r="S90" s="42"/>
      <c r="T90" s="42"/>
      <c r="U90" s="42"/>
      <c r="V90" s="42"/>
      <c r="W90" s="133"/>
      <c r="X90" s="71">
        <f t="shared" si="5"/>
        <v>0</v>
      </c>
    </row>
    <row r="91" spans="1:24" x14ac:dyDescent="0.3">
      <c r="A91" s="117"/>
      <c r="B91" s="118"/>
      <c r="C91" s="118"/>
      <c r="D91" s="119"/>
      <c r="E91" s="42"/>
      <c r="F91" s="42"/>
      <c r="G91" s="42"/>
      <c r="H91" s="42"/>
      <c r="I91" s="42"/>
      <c r="J91" s="42"/>
      <c r="K91" s="132"/>
      <c r="L91" s="69">
        <f t="shared" si="4"/>
        <v>0</v>
      </c>
      <c r="M91" s="131"/>
      <c r="N91" s="118"/>
      <c r="O91" s="118"/>
      <c r="P91" s="119"/>
      <c r="Q91" s="42"/>
      <c r="R91" s="42"/>
      <c r="S91" s="42"/>
      <c r="T91" s="42"/>
      <c r="U91" s="42"/>
      <c r="V91" s="42"/>
      <c r="W91" s="133"/>
      <c r="X91" s="71">
        <f t="shared" si="5"/>
        <v>0</v>
      </c>
    </row>
    <row r="92" spans="1:24" x14ac:dyDescent="0.3">
      <c r="A92" s="117"/>
      <c r="B92" s="118"/>
      <c r="C92" s="118"/>
      <c r="D92" s="119"/>
      <c r="E92" s="42"/>
      <c r="F92" s="42"/>
      <c r="G92" s="42"/>
      <c r="H92" s="42"/>
      <c r="I92" s="42"/>
      <c r="J92" s="42"/>
      <c r="K92" s="132"/>
      <c r="L92" s="69">
        <f t="shared" si="4"/>
        <v>0</v>
      </c>
      <c r="M92" s="131"/>
      <c r="N92" s="118"/>
      <c r="O92" s="118"/>
      <c r="P92" s="119"/>
      <c r="Q92" s="42"/>
      <c r="R92" s="42"/>
      <c r="S92" s="42"/>
      <c r="T92" s="42"/>
      <c r="U92" s="42"/>
      <c r="V92" s="42"/>
      <c r="W92" s="133"/>
      <c r="X92" s="71">
        <f t="shared" si="5"/>
        <v>0</v>
      </c>
    </row>
    <row r="93" spans="1:24" x14ac:dyDescent="0.3">
      <c r="A93" s="117"/>
      <c r="B93" s="118"/>
      <c r="C93" s="118"/>
      <c r="D93" s="119"/>
      <c r="E93" s="42"/>
      <c r="F93" s="42"/>
      <c r="G93" s="42"/>
      <c r="H93" s="42"/>
      <c r="I93" s="42"/>
      <c r="J93" s="42"/>
      <c r="K93" s="132"/>
      <c r="L93" s="69">
        <f t="shared" si="4"/>
        <v>0</v>
      </c>
      <c r="M93" s="131"/>
      <c r="N93" s="118"/>
      <c r="O93" s="118"/>
      <c r="P93" s="119"/>
      <c r="Q93" s="42"/>
      <c r="R93" s="42"/>
      <c r="S93" s="42"/>
      <c r="T93" s="42"/>
      <c r="U93" s="42"/>
      <c r="V93" s="42"/>
      <c r="W93" s="133"/>
      <c r="X93" s="71">
        <f t="shared" si="5"/>
        <v>0</v>
      </c>
    </row>
    <row r="94" spans="1:24" x14ac:dyDescent="0.3">
      <c r="A94" s="117"/>
      <c r="B94" s="118"/>
      <c r="C94" s="118"/>
      <c r="D94" s="119"/>
      <c r="E94" s="42"/>
      <c r="F94" s="42"/>
      <c r="G94" s="42"/>
      <c r="H94" s="42"/>
      <c r="I94" s="42"/>
      <c r="J94" s="42"/>
      <c r="K94" s="132"/>
      <c r="L94" s="69">
        <f t="shared" si="4"/>
        <v>0</v>
      </c>
      <c r="M94" s="131"/>
      <c r="N94" s="118"/>
      <c r="O94" s="118"/>
      <c r="P94" s="119"/>
      <c r="Q94" s="42"/>
      <c r="R94" s="42"/>
      <c r="S94" s="42"/>
      <c r="T94" s="42"/>
      <c r="U94" s="42"/>
      <c r="V94" s="42"/>
      <c r="W94" s="133"/>
      <c r="X94" s="71">
        <f t="shared" si="5"/>
        <v>0</v>
      </c>
    </row>
    <row r="95" spans="1:24" x14ac:dyDescent="0.3">
      <c r="A95" s="117"/>
      <c r="B95" s="118"/>
      <c r="C95" s="118"/>
      <c r="D95" s="119"/>
      <c r="E95" s="42"/>
      <c r="F95" s="42"/>
      <c r="G95" s="42"/>
      <c r="H95" s="42"/>
      <c r="I95" s="42"/>
      <c r="J95" s="42"/>
      <c r="K95" s="132"/>
      <c r="L95" s="69">
        <f t="shared" si="4"/>
        <v>0</v>
      </c>
      <c r="M95" s="131"/>
      <c r="N95" s="118"/>
      <c r="O95" s="118"/>
      <c r="P95" s="119"/>
      <c r="Q95" s="42"/>
      <c r="R95" s="42"/>
      <c r="S95" s="42"/>
      <c r="T95" s="42"/>
      <c r="U95" s="42"/>
      <c r="V95" s="42"/>
      <c r="W95" s="133"/>
      <c r="X95" s="71">
        <f t="shared" si="5"/>
        <v>0</v>
      </c>
    </row>
    <row r="96" spans="1:24" x14ac:dyDescent="0.3">
      <c r="A96" s="117"/>
      <c r="B96" s="118"/>
      <c r="C96" s="118"/>
      <c r="D96" s="119"/>
      <c r="E96" s="42"/>
      <c r="F96" s="42"/>
      <c r="G96" s="42"/>
      <c r="H96" s="42"/>
      <c r="I96" s="42"/>
      <c r="J96" s="42"/>
      <c r="K96" s="132"/>
      <c r="L96" s="69">
        <f t="shared" si="4"/>
        <v>0</v>
      </c>
      <c r="M96" s="131"/>
      <c r="N96" s="118"/>
      <c r="O96" s="118"/>
      <c r="P96" s="119"/>
      <c r="Q96" s="42"/>
      <c r="R96" s="42"/>
      <c r="S96" s="42"/>
      <c r="T96" s="42"/>
      <c r="U96" s="42"/>
      <c r="V96" s="42"/>
      <c r="W96" s="133"/>
      <c r="X96" s="71">
        <f t="shared" si="5"/>
        <v>0</v>
      </c>
    </row>
    <row r="97" spans="1:24" x14ac:dyDescent="0.3">
      <c r="A97" s="117"/>
      <c r="B97" s="118"/>
      <c r="C97" s="118"/>
      <c r="D97" s="119"/>
      <c r="E97" s="42"/>
      <c r="F97" s="42"/>
      <c r="G97" s="42"/>
      <c r="H97" s="42"/>
      <c r="I97" s="42"/>
      <c r="J97" s="42"/>
      <c r="K97" s="132"/>
      <c r="L97" s="69">
        <f t="shared" si="4"/>
        <v>0</v>
      </c>
      <c r="M97" s="131"/>
      <c r="N97" s="118"/>
      <c r="O97" s="118"/>
      <c r="P97" s="119"/>
      <c r="Q97" s="42"/>
      <c r="R97" s="42"/>
      <c r="S97" s="42"/>
      <c r="T97" s="42"/>
      <c r="U97" s="42"/>
      <c r="V97" s="42"/>
      <c r="W97" s="133"/>
      <c r="X97" s="71">
        <f t="shared" si="5"/>
        <v>0</v>
      </c>
    </row>
    <row r="98" spans="1:24" x14ac:dyDescent="0.3">
      <c r="A98" s="117"/>
      <c r="B98" s="118"/>
      <c r="C98" s="118"/>
      <c r="D98" s="119"/>
      <c r="E98" s="42"/>
      <c r="F98" s="42"/>
      <c r="G98" s="42"/>
      <c r="H98" s="42"/>
      <c r="I98" s="42"/>
      <c r="J98" s="42"/>
      <c r="K98" s="132"/>
      <c r="L98" s="69">
        <f t="shared" si="4"/>
        <v>0</v>
      </c>
      <c r="M98" s="131"/>
      <c r="N98" s="118"/>
      <c r="O98" s="118"/>
      <c r="P98" s="119"/>
      <c r="Q98" s="42"/>
      <c r="R98" s="42"/>
      <c r="S98" s="42"/>
      <c r="T98" s="42"/>
      <c r="U98" s="42"/>
      <c r="V98" s="42"/>
      <c r="W98" s="133"/>
      <c r="X98" s="71">
        <f t="shared" si="5"/>
        <v>0</v>
      </c>
    </row>
    <row r="99" spans="1:24" x14ac:dyDescent="0.3">
      <c r="A99" s="117"/>
      <c r="B99" s="118"/>
      <c r="C99" s="118"/>
      <c r="D99" s="119"/>
      <c r="E99" s="42"/>
      <c r="F99" s="42"/>
      <c r="G99" s="42"/>
      <c r="H99" s="42"/>
      <c r="I99" s="42"/>
      <c r="J99" s="42"/>
      <c r="K99" s="132"/>
      <c r="L99" s="69">
        <f t="shared" si="4"/>
        <v>0</v>
      </c>
      <c r="M99" s="131"/>
      <c r="N99" s="118"/>
      <c r="O99" s="118"/>
      <c r="P99" s="119"/>
      <c r="Q99" s="42"/>
      <c r="R99" s="42"/>
      <c r="S99" s="42"/>
      <c r="T99" s="42"/>
      <c r="U99" s="42"/>
      <c r="V99" s="42"/>
      <c r="W99" s="133"/>
      <c r="X99" s="71">
        <f t="shared" si="5"/>
        <v>0</v>
      </c>
    </row>
    <row r="100" spans="1:24" x14ac:dyDescent="0.3">
      <c r="A100" s="117"/>
      <c r="B100" s="118"/>
      <c r="C100" s="118"/>
      <c r="D100" s="119"/>
      <c r="E100" s="42"/>
      <c r="F100" s="42"/>
      <c r="G100" s="42"/>
      <c r="H100" s="42"/>
      <c r="I100" s="42"/>
      <c r="J100" s="42"/>
      <c r="K100" s="132"/>
      <c r="L100" s="69">
        <f t="shared" si="4"/>
        <v>0</v>
      </c>
      <c r="M100" s="131"/>
      <c r="N100" s="118"/>
      <c r="O100" s="118"/>
      <c r="P100" s="119"/>
      <c r="Q100" s="42"/>
      <c r="R100" s="42"/>
      <c r="S100" s="42"/>
      <c r="T100" s="42"/>
      <c r="U100" s="42"/>
      <c r="V100" s="42"/>
      <c r="W100" s="133"/>
      <c r="X100" s="71">
        <f t="shared" si="5"/>
        <v>0</v>
      </c>
    </row>
    <row r="101" spans="1:24" x14ac:dyDescent="0.3">
      <c r="A101" s="117"/>
      <c r="B101" s="118"/>
      <c r="C101" s="118"/>
      <c r="D101" s="119"/>
      <c r="E101" s="42"/>
      <c r="F101" s="42"/>
      <c r="G101" s="42"/>
      <c r="H101" s="42"/>
      <c r="I101" s="42"/>
      <c r="J101" s="42"/>
      <c r="K101" s="132"/>
      <c r="L101" s="69">
        <f t="shared" si="4"/>
        <v>0</v>
      </c>
      <c r="M101" s="131"/>
      <c r="N101" s="118"/>
      <c r="O101" s="118"/>
      <c r="P101" s="119"/>
      <c r="Q101" s="42"/>
      <c r="R101" s="42"/>
      <c r="S101" s="42"/>
      <c r="T101" s="42"/>
      <c r="U101" s="42"/>
      <c r="V101" s="42"/>
      <c r="W101" s="133"/>
      <c r="X101" s="71">
        <f t="shared" si="5"/>
        <v>0</v>
      </c>
    </row>
    <row r="102" spans="1:24" x14ac:dyDescent="0.3">
      <c r="A102" s="117"/>
      <c r="B102" s="118"/>
      <c r="C102" s="118"/>
      <c r="D102" s="119"/>
      <c r="E102" s="42"/>
      <c r="F102" s="42"/>
      <c r="G102" s="42"/>
      <c r="H102" s="42"/>
      <c r="I102" s="42"/>
      <c r="J102" s="42"/>
      <c r="K102" s="132"/>
      <c r="L102" s="69">
        <f t="shared" si="4"/>
        <v>0</v>
      </c>
      <c r="M102" s="131"/>
      <c r="N102" s="118"/>
      <c r="O102" s="118"/>
      <c r="P102" s="119"/>
      <c r="Q102" s="42"/>
      <c r="R102" s="42"/>
      <c r="S102" s="42"/>
      <c r="T102" s="42"/>
      <c r="U102" s="42"/>
      <c r="V102" s="42"/>
      <c r="W102" s="133"/>
      <c r="X102" s="71">
        <f t="shared" si="5"/>
        <v>0</v>
      </c>
    </row>
    <row r="103" spans="1:24" x14ac:dyDescent="0.3">
      <c r="A103" s="117"/>
      <c r="B103" s="118"/>
      <c r="C103" s="118"/>
      <c r="D103" s="119"/>
      <c r="E103" s="42"/>
      <c r="F103" s="42"/>
      <c r="G103" s="42"/>
      <c r="H103" s="42"/>
      <c r="I103" s="42"/>
      <c r="J103" s="42"/>
      <c r="K103" s="132"/>
      <c r="L103" s="69">
        <f t="shared" si="4"/>
        <v>0</v>
      </c>
      <c r="M103" s="131"/>
      <c r="N103" s="118"/>
      <c r="O103" s="118"/>
      <c r="P103" s="119"/>
      <c r="Q103" s="42"/>
      <c r="R103" s="42"/>
      <c r="S103" s="42"/>
      <c r="T103" s="42"/>
      <c r="U103" s="42"/>
      <c r="V103" s="42"/>
      <c r="W103" s="133"/>
      <c r="X103" s="71">
        <f t="shared" si="5"/>
        <v>0</v>
      </c>
    </row>
    <row r="104" spans="1:24" x14ac:dyDescent="0.3">
      <c r="A104" s="117"/>
      <c r="B104" s="118"/>
      <c r="C104" s="118"/>
      <c r="D104" s="119"/>
      <c r="E104" s="42"/>
      <c r="F104" s="42"/>
      <c r="G104" s="42"/>
      <c r="H104" s="42"/>
      <c r="I104" s="42"/>
      <c r="J104" s="42"/>
      <c r="K104" s="132"/>
      <c r="L104" s="69">
        <f t="shared" si="4"/>
        <v>0</v>
      </c>
      <c r="M104" s="131"/>
      <c r="N104" s="118"/>
      <c r="O104" s="118"/>
      <c r="P104" s="119"/>
      <c r="Q104" s="42"/>
      <c r="R104" s="42"/>
      <c r="S104" s="42"/>
      <c r="T104" s="42"/>
      <c r="U104" s="42"/>
      <c r="V104" s="42"/>
      <c r="W104" s="133"/>
      <c r="X104" s="71">
        <f t="shared" si="5"/>
        <v>0</v>
      </c>
    </row>
    <row r="105" spans="1:24" x14ac:dyDescent="0.3">
      <c r="A105" s="117"/>
      <c r="B105" s="118"/>
      <c r="C105" s="118"/>
      <c r="D105" s="119"/>
      <c r="E105" s="42"/>
      <c r="F105" s="42"/>
      <c r="G105" s="42"/>
      <c r="H105" s="42"/>
      <c r="I105" s="42"/>
      <c r="J105" s="42"/>
      <c r="K105" s="132"/>
      <c r="L105" s="69">
        <f t="shared" si="4"/>
        <v>0</v>
      </c>
      <c r="M105" s="131"/>
      <c r="N105" s="118"/>
      <c r="O105" s="118"/>
      <c r="P105" s="119"/>
      <c r="Q105" s="42"/>
      <c r="R105" s="42"/>
      <c r="S105" s="42"/>
      <c r="T105" s="42"/>
      <c r="U105" s="42"/>
      <c r="V105" s="42"/>
      <c r="W105" s="133"/>
      <c r="X105" s="71">
        <f t="shared" si="5"/>
        <v>0</v>
      </c>
    </row>
    <row r="106" spans="1:24" x14ac:dyDescent="0.3">
      <c r="A106" s="117"/>
      <c r="B106" s="118"/>
      <c r="C106" s="118"/>
      <c r="D106" s="119"/>
      <c r="E106" s="42"/>
      <c r="F106" s="42"/>
      <c r="G106" s="42"/>
      <c r="H106" s="42"/>
      <c r="I106" s="42"/>
      <c r="J106" s="42"/>
      <c r="K106" s="132"/>
      <c r="L106" s="69">
        <f t="shared" si="4"/>
        <v>0</v>
      </c>
      <c r="M106" s="131"/>
      <c r="N106" s="118"/>
      <c r="O106" s="118"/>
      <c r="P106" s="119"/>
      <c r="Q106" s="42"/>
      <c r="R106" s="42"/>
      <c r="S106" s="42"/>
      <c r="T106" s="42"/>
      <c r="U106" s="42"/>
      <c r="V106" s="42"/>
      <c r="W106" s="133"/>
      <c r="X106" s="71">
        <f t="shared" si="5"/>
        <v>0</v>
      </c>
    </row>
    <row r="107" spans="1:24" x14ac:dyDescent="0.3">
      <c r="A107" s="117"/>
      <c r="B107" s="118"/>
      <c r="C107" s="118"/>
      <c r="D107" s="119"/>
      <c r="E107" s="42"/>
      <c r="F107" s="42"/>
      <c r="G107" s="42"/>
      <c r="H107" s="42"/>
      <c r="I107" s="42"/>
      <c r="J107" s="42"/>
      <c r="K107" s="132"/>
      <c r="L107" s="69">
        <f t="shared" si="4"/>
        <v>0</v>
      </c>
      <c r="M107" s="131"/>
      <c r="N107" s="118"/>
      <c r="O107" s="118"/>
      <c r="P107" s="119"/>
      <c r="Q107" s="42"/>
      <c r="R107" s="42"/>
      <c r="S107" s="42"/>
      <c r="T107" s="42"/>
      <c r="U107" s="42"/>
      <c r="V107" s="42"/>
      <c r="W107" s="133"/>
      <c r="X107" s="71">
        <f t="shared" si="5"/>
        <v>0</v>
      </c>
    </row>
    <row r="108" spans="1:24" x14ac:dyDescent="0.3">
      <c r="A108" s="117"/>
      <c r="B108" s="118"/>
      <c r="C108" s="118"/>
      <c r="D108" s="119"/>
      <c r="E108" s="42"/>
      <c r="F108" s="42"/>
      <c r="G108" s="42"/>
      <c r="H108" s="42"/>
      <c r="I108" s="42"/>
      <c r="J108" s="42"/>
      <c r="K108" s="132"/>
      <c r="L108" s="69">
        <f t="shared" si="4"/>
        <v>0</v>
      </c>
      <c r="M108" s="131"/>
      <c r="N108" s="118"/>
      <c r="O108" s="118"/>
      <c r="P108" s="119"/>
      <c r="Q108" s="42"/>
      <c r="R108" s="42"/>
      <c r="S108" s="42"/>
      <c r="T108" s="42"/>
      <c r="U108" s="42"/>
      <c r="V108" s="42"/>
      <c r="W108" s="133"/>
      <c r="X108" s="71">
        <f t="shared" si="5"/>
        <v>0</v>
      </c>
    </row>
    <row r="109" spans="1:24" x14ac:dyDescent="0.3">
      <c r="A109" s="117"/>
      <c r="B109" s="118"/>
      <c r="C109" s="118"/>
      <c r="D109" s="119"/>
      <c r="E109" s="42"/>
      <c r="F109" s="42"/>
      <c r="G109" s="42"/>
      <c r="H109" s="42"/>
      <c r="I109" s="42"/>
      <c r="J109" s="42"/>
      <c r="K109" s="132"/>
      <c r="L109" s="69">
        <f t="shared" si="4"/>
        <v>0</v>
      </c>
      <c r="M109" s="131"/>
      <c r="N109" s="118"/>
      <c r="O109" s="118"/>
      <c r="P109" s="119"/>
      <c r="Q109" s="42"/>
      <c r="R109" s="42"/>
      <c r="S109" s="42"/>
      <c r="T109" s="42"/>
      <c r="U109" s="42"/>
      <c r="V109" s="42"/>
      <c r="W109" s="133"/>
      <c r="X109" s="71">
        <f t="shared" si="5"/>
        <v>0</v>
      </c>
    </row>
    <row r="110" spans="1:24" x14ac:dyDescent="0.3">
      <c r="A110" s="117"/>
      <c r="B110" s="118"/>
      <c r="C110" s="118"/>
      <c r="D110" s="119"/>
      <c r="E110" s="42"/>
      <c r="F110" s="42"/>
      <c r="G110" s="42"/>
      <c r="H110" s="42"/>
      <c r="I110" s="42"/>
      <c r="J110" s="42"/>
      <c r="K110" s="132"/>
      <c r="L110" s="69">
        <f t="shared" si="4"/>
        <v>0</v>
      </c>
      <c r="M110" s="131"/>
      <c r="N110" s="118"/>
      <c r="O110" s="118"/>
      <c r="P110" s="119"/>
      <c r="Q110" s="42"/>
      <c r="R110" s="42"/>
      <c r="S110" s="42"/>
      <c r="T110" s="42"/>
      <c r="U110" s="42"/>
      <c r="V110" s="42"/>
      <c r="W110" s="133"/>
      <c r="X110" s="71">
        <f t="shared" si="5"/>
        <v>0</v>
      </c>
    </row>
    <row r="111" spans="1:24" x14ac:dyDescent="0.3">
      <c r="A111" s="117"/>
      <c r="B111" s="118"/>
      <c r="C111" s="118"/>
      <c r="D111" s="119"/>
      <c r="E111" s="42"/>
      <c r="F111" s="42"/>
      <c r="G111" s="42"/>
      <c r="H111" s="42"/>
      <c r="I111" s="42"/>
      <c r="J111" s="42"/>
      <c r="K111" s="132"/>
      <c r="L111" s="69">
        <f t="shared" si="4"/>
        <v>0</v>
      </c>
      <c r="M111" s="131"/>
      <c r="N111" s="118"/>
      <c r="O111" s="118"/>
      <c r="P111" s="119"/>
      <c r="Q111" s="42"/>
      <c r="R111" s="42"/>
      <c r="S111" s="42"/>
      <c r="T111" s="42"/>
      <c r="U111" s="42"/>
      <c r="V111" s="42"/>
      <c r="W111" s="133"/>
      <c r="X111" s="71">
        <f t="shared" si="5"/>
        <v>0</v>
      </c>
    </row>
    <row r="112" spans="1:24" x14ac:dyDescent="0.3">
      <c r="A112" s="117"/>
      <c r="B112" s="118"/>
      <c r="C112" s="118"/>
      <c r="D112" s="119"/>
      <c r="E112" s="42"/>
      <c r="F112" s="42"/>
      <c r="G112" s="42"/>
      <c r="H112" s="42"/>
      <c r="I112" s="42"/>
      <c r="J112" s="42"/>
      <c r="K112" s="132"/>
      <c r="L112" s="69">
        <f t="shared" si="4"/>
        <v>0</v>
      </c>
      <c r="M112" s="131"/>
      <c r="N112" s="118"/>
      <c r="O112" s="118"/>
      <c r="P112" s="119"/>
      <c r="Q112" s="42"/>
      <c r="R112" s="42"/>
      <c r="S112" s="42"/>
      <c r="T112" s="42"/>
      <c r="U112" s="42"/>
      <c r="V112" s="42"/>
      <c r="W112" s="133"/>
      <c r="X112" s="71">
        <f t="shared" si="5"/>
        <v>0</v>
      </c>
    </row>
    <row r="113" spans="1:24" x14ac:dyDescent="0.3">
      <c r="A113" s="117"/>
      <c r="B113" s="118"/>
      <c r="C113" s="118"/>
      <c r="D113" s="119"/>
      <c r="E113" s="42"/>
      <c r="F113" s="42"/>
      <c r="G113" s="42"/>
      <c r="H113" s="42"/>
      <c r="I113" s="42"/>
      <c r="J113" s="42"/>
      <c r="K113" s="132"/>
      <c r="L113" s="69">
        <f t="shared" si="4"/>
        <v>0</v>
      </c>
      <c r="M113" s="131"/>
      <c r="N113" s="118"/>
      <c r="O113" s="118"/>
      <c r="P113" s="119"/>
      <c r="Q113" s="42"/>
      <c r="R113" s="42"/>
      <c r="S113" s="42"/>
      <c r="T113" s="42"/>
      <c r="U113" s="42"/>
      <c r="V113" s="42"/>
      <c r="W113" s="133"/>
      <c r="X113" s="71">
        <f t="shared" si="5"/>
        <v>0</v>
      </c>
    </row>
    <row r="114" spans="1:24" x14ac:dyDescent="0.3">
      <c r="A114" s="117"/>
      <c r="B114" s="118"/>
      <c r="C114" s="118"/>
      <c r="D114" s="119"/>
      <c r="E114" s="42"/>
      <c r="F114" s="42"/>
      <c r="G114" s="42"/>
      <c r="H114" s="42"/>
      <c r="I114" s="42"/>
      <c r="J114" s="42"/>
      <c r="K114" s="132"/>
      <c r="L114" s="69">
        <f t="shared" si="4"/>
        <v>0</v>
      </c>
      <c r="M114" s="131"/>
      <c r="N114" s="118"/>
      <c r="O114" s="118"/>
      <c r="P114" s="119"/>
      <c r="Q114" s="42"/>
      <c r="R114" s="42"/>
      <c r="S114" s="42"/>
      <c r="T114" s="42"/>
      <c r="U114" s="42"/>
      <c r="V114" s="42"/>
      <c r="W114" s="133"/>
      <c r="X114" s="71">
        <f t="shared" si="5"/>
        <v>0</v>
      </c>
    </row>
    <row r="115" spans="1:24" x14ac:dyDescent="0.3">
      <c r="A115" s="117"/>
      <c r="B115" s="118"/>
      <c r="C115" s="118"/>
      <c r="D115" s="119"/>
      <c r="E115" s="42"/>
      <c r="F115" s="42"/>
      <c r="G115" s="42"/>
      <c r="H115" s="42"/>
      <c r="I115" s="42"/>
      <c r="J115" s="42"/>
      <c r="K115" s="132"/>
      <c r="L115" s="69">
        <f t="shared" si="4"/>
        <v>0</v>
      </c>
      <c r="M115" s="131"/>
      <c r="N115" s="118"/>
      <c r="O115" s="118"/>
      <c r="P115" s="119"/>
      <c r="Q115" s="42"/>
      <c r="R115" s="42"/>
      <c r="S115" s="42"/>
      <c r="T115" s="42"/>
      <c r="U115" s="42"/>
      <c r="V115" s="42"/>
      <c r="W115" s="133"/>
      <c r="X115" s="71">
        <f t="shared" si="5"/>
        <v>0</v>
      </c>
    </row>
    <row r="116" spans="1:24" x14ac:dyDescent="0.3">
      <c r="A116" s="117"/>
      <c r="B116" s="118"/>
      <c r="C116" s="118"/>
      <c r="D116" s="119"/>
      <c r="E116" s="42"/>
      <c r="F116" s="42"/>
      <c r="G116" s="42"/>
      <c r="H116" s="42"/>
      <c r="I116" s="42"/>
      <c r="J116" s="42"/>
      <c r="K116" s="132"/>
      <c r="L116" s="69">
        <f t="shared" si="4"/>
        <v>0</v>
      </c>
      <c r="M116" s="131"/>
      <c r="N116" s="118"/>
      <c r="O116" s="118"/>
      <c r="P116" s="119"/>
      <c r="Q116" s="42"/>
      <c r="R116" s="42"/>
      <c r="S116" s="42"/>
      <c r="T116" s="42"/>
      <c r="U116" s="42"/>
      <c r="V116" s="42"/>
      <c r="W116" s="133"/>
      <c r="X116" s="71">
        <f t="shared" si="5"/>
        <v>0</v>
      </c>
    </row>
    <row r="117" spans="1:24" x14ac:dyDescent="0.3">
      <c r="A117" s="117"/>
      <c r="B117" s="118"/>
      <c r="C117" s="118"/>
      <c r="D117" s="119"/>
      <c r="E117" s="42"/>
      <c r="F117" s="42"/>
      <c r="G117" s="42"/>
      <c r="H117" s="42"/>
      <c r="I117" s="42"/>
      <c r="J117" s="42"/>
      <c r="K117" s="132"/>
      <c r="L117" s="69">
        <f t="shared" si="4"/>
        <v>0</v>
      </c>
      <c r="M117" s="131"/>
      <c r="N117" s="118"/>
      <c r="O117" s="118"/>
      <c r="P117" s="119"/>
      <c r="Q117" s="42"/>
      <c r="R117" s="42"/>
      <c r="S117" s="42"/>
      <c r="T117" s="42"/>
      <c r="U117" s="42"/>
      <c r="V117" s="42"/>
      <c r="W117" s="133"/>
      <c r="X117" s="71">
        <f t="shared" si="5"/>
        <v>0</v>
      </c>
    </row>
    <row r="118" spans="1:24" x14ac:dyDescent="0.3">
      <c r="A118" s="117"/>
      <c r="B118" s="118"/>
      <c r="C118" s="118"/>
      <c r="D118" s="119"/>
      <c r="E118" s="42"/>
      <c r="F118" s="42"/>
      <c r="G118" s="42"/>
      <c r="H118" s="42"/>
      <c r="I118" s="42"/>
      <c r="J118" s="42"/>
      <c r="K118" s="132"/>
      <c r="L118" s="69">
        <f t="shared" si="4"/>
        <v>0</v>
      </c>
      <c r="M118" s="131"/>
      <c r="N118" s="118"/>
      <c r="O118" s="118"/>
      <c r="P118" s="119"/>
      <c r="Q118" s="42"/>
      <c r="R118" s="42"/>
      <c r="S118" s="42"/>
      <c r="T118" s="42"/>
      <c r="U118" s="42"/>
      <c r="V118" s="42"/>
      <c r="W118" s="133"/>
      <c r="X118" s="71">
        <f t="shared" si="5"/>
        <v>0</v>
      </c>
    </row>
    <row r="119" spans="1:24" x14ac:dyDescent="0.3">
      <c r="A119" s="117"/>
      <c r="B119" s="118"/>
      <c r="C119" s="118"/>
      <c r="D119" s="119"/>
      <c r="E119" s="42"/>
      <c r="F119" s="42"/>
      <c r="G119" s="42"/>
      <c r="H119" s="42"/>
      <c r="I119" s="42"/>
      <c r="J119" s="42"/>
      <c r="K119" s="132"/>
      <c r="L119" s="69">
        <f t="shared" si="4"/>
        <v>0</v>
      </c>
      <c r="M119" s="131"/>
      <c r="N119" s="118"/>
      <c r="O119" s="118"/>
      <c r="P119" s="119"/>
      <c r="Q119" s="42"/>
      <c r="R119" s="42"/>
      <c r="S119" s="42"/>
      <c r="T119" s="42"/>
      <c r="U119" s="42"/>
      <c r="V119" s="42"/>
      <c r="W119" s="133"/>
      <c r="X119" s="71">
        <f t="shared" si="5"/>
        <v>0</v>
      </c>
    </row>
    <row r="120" spans="1:24" x14ac:dyDescent="0.3">
      <c r="A120" s="117"/>
      <c r="B120" s="118"/>
      <c r="C120" s="118"/>
      <c r="D120" s="119"/>
      <c r="E120" s="42"/>
      <c r="F120" s="42"/>
      <c r="G120" s="42"/>
      <c r="H120" s="42"/>
      <c r="I120" s="42"/>
      <c r="J120" s="42"/>
      <c r="K120" s="132"/>
      <c r="L120" s="69">
        <f t="shared" si="4"/>
        <v>0</v>
      </c>
      <c r="M120" s="131"/>
      <c r="N120" s="118"/>
      <c r="O120" s="118"/>
      <c r="P120" s="119"/>
      <c r="Q120" s="42"/>
      <c r="R120" s="42"/>
      <c r="S120" s="42"/>
      <c r="T120" s="42"/>
      <c r="U120" s="42"/>
      <c r="V120" s="42"/>
      <c r="W120" s="133"/>
      <c r="X120" s="71">
        <f t="shared" si="5"/>
        <v>0</v>
      </c>
    </row>
    <row r="121" spans="1:24" x14ac:dyDescent="0.3">
      <c r="A121" s="117"/>
      <c r="B121" s="118"/>
      <c r="C121" s="118"/>
      <c r="D121" s="119"/>
      <c r="E121" s="42"/>
      <c r="F121" s="42"/>
      <c r="G121" s="42"/>
      <c r="H121" s="42"/>
      <c r="I121" s="42"/>
      <c r="J121" s="42"/>
      <c r="K121" s="132"/>
      <c r="L121" s="69">
        <f t="shared" si="4"/>
        <v>0</v>
      </c>
      <c r="M121" s="131"/>
      <c r="N121" s="118"/>
      <c r="O121" s="118"/>
      <c r="P121" s="119"/>
      <c r="Q121" s="42"/>
      <c r="R121" s="42"/>
      <c r="S121" s="42"/>
      <c r="T121" s="42"/>
      <c r="U121" s="42"/>
      <c r="V121" s="42"/>
      <c r="W121" s="133"/>
      <c r="X121" s="71">
        <f t="shared" si="5"/>
        <v>0</v>
      </c>
    </row>
    <row r="122" spans="1:24" x14ac:dyDescent="0.3">
      <c r="A122" s="117"/>
      <c r="B122" s="118"/>
      <c r="C122" s="118"/>
      <c r="D122" s="119"/>
      <c r="E122" s="42"/>
      <c r="F122" s="42"/>
      <c r="G122" s="42"/>
      <c r="H122" s="42"/>
      <c r="I122" s="42"/>
      <c r="J122" s="42"/>
      <c r="K122" s="132"/>
      <c r="L122" s="69">
        <f t="shared" si="4"/>
        <v>0</v>
      </c>
      <c r="M122" s="131"/>
      <c r="N122" s="118"/>
      <c r="O122" s="118"/>
      <c r="P122" s="119"/>
      <c r="Q122" s="42"/>
      <c r="R122" s="42"/>
      <c r="S122" s="42"/>
      <c r="T122" s="42"/>
      <c r="U122" s="42"/>
      <c r="V122" s="42"/>
      <c r="W122" s="133"/>
      <c r="X122" s="71">
        <f t="shared" si="5"/>
        <v>0</v>
      </c>
    </row>
    <row r="123" spans="1:24" x14ac:dyDescent="0.3">
      <c r="A123" s="117"/>
      <c r="B123" s="118"/>
      <c r="C123" s="118"/>
      <c r="D123" s="119"/>
      <c r="E123" s="42"/>
      <c r="F123" s="42"/>
      <c r="G123" s="42"/>
      <c r="H123" s="42"/>
      <c r="I123" s="42"/>
      <c r="J123" s="42"/>
      <c r="K123" s="132"/>
      <c r="L123" s="69">
        <f t="shared" si="4"/>
        <v>0</v>
      </c>
      <c r="M123" s="131"/>
      <c r="N123" s="118"/>
      <c r="O123" s="118"/>
      <c r="P123" s="119"/>
      <c r="Q123" s="42"/>
      <c r="R123" s="42"/>
      <c r="S123" s="42"/>
      <c r="T123" s="42"/>
      <c r="U123" s="42"/>
      <c r="V123" s="42"/>
      <c r="W123" s="133"/>
      <c r="X123" s="71">
        <f t="shared" si="5"/>
        <v>0</v>
      </c>
    </row>
    <row r="124" spans="1:24" x14ac:dyDescent="0.3">
      <c r="A124" s="117"/>
      <c r="B124" s="118"/>
      <c r="C124" s="118"/>
      <c r="D124" s="119"/>
      <c r="E124" s="42"/>
      <c r="F124" s="42"/>
      <c r="G124" s="42"/>
      <c r="H124" s="42"/>
      <c r="I124" s="42"/>
      <c r="J124" s="42"/>
      <c r="K124" s="132"/>
      <c r="L124" s="69">
        <f t="shared" si="4"/>
        <v>0</v>
      </c>
      <c r="M124" s="131"/>
      <c r="N124" s="118"/>
      <c r="O124" s="118"/>
      <c r="P124" s="119"/>
      <c r="Q124" s="42"/>
      <c r="R124" s="42"/>
      <c r="S124" s="42"/>
      <c r="T124" s="42"/>
      <c r="U124" s="42"/>
      <c r="V124" s="42"/>
      <c r="W124" s="133"/>
      <c r="X124" s="71">
        <f t="shared" si="5"/>
        <v>0</v>
      </c>
    </row>
    <row r="125" spans="1:24" x14ac:dyDescent="0.3">
      <c r="A125" s="117"/>
      <c r="B125" s="118"/>
      <c r="C125" s="118"/>
      <c r="D125" s="119"/>
      <c r="E125" s="42"/>
      <c r="F125" s="42"/>
      <c r="G125" s="42"/>
      <c r="H125" s="42"/>
      <c r="I125" s="42"/>
      <c r="J125" s="42"/>
      <c r="K125" s="132"/>
      <c r="L125" s="69">
        <f t="shared" si="4"/>
        <v>0</v>
      </c>
      <c r="M125" s="131"/>
      <c r="N125" s="118"/>
      <c r="O125" s="118"/>
      <c r="P125" s="119"/>
      <c r="Q125" s="42"/>
      <c r="R125" s="42"/>
      <c r="S125" s="42"/>
      <c r="T125" s="42"/>
      <c r="U125" s="42"/>
      <c r="V125" s="42"/>
      <c r="W125" s="133"/>
      <c r="X125" s="71">
        <f t="shared" si="5"/>
        <v>0</v>
      </c>
    </row>
    <row r="126" spans="1:24" x14ac:dyDescent="0.3">
      <c r="A126" s="117"/>
      <c r="B126" s="118"/>
      <c r="C126" s="118"/>
      <c r="D126" s="119"/>
      <c r="E126" s="42"/>
      <c r="F126" s="42"/>
      <c r="G126" s="42"/>
      <c r="H126" s="42"/>
      <c r="I126" s="42"/>
      <c r="J126" s="42"/>
      <c r="K126" s="132"/>
      <c r="L126" s="69">
        <f t="shared" si="4"/>
        <v>0</v>
      </c>
      <c r="M126" s="131"/>
      <c r="N126" s="118"/>
      <c r="O126" s="118"/>
      <c r="P126" s="119"/>
      <c r="Q126" s="42"/>
      <c r="R126" s="42"/>
      <c r="S126" s="42"/>
      <c r="T126" s="42"/>
      <c r="U126" s="42"/>
      <c r="V126" s="42"/>
      <c r="W126" s="133"/>
      <c r="X126" s="71">
        <f t="shared" si="5"/>
        <v>0</v>
      </c>
    </row>
    <row r="127" spans="1:24" x14ac:dyDescent="0.3">
      <c r="A127" s="117"/>
      <c r="B127" s="118"/>
      <c r="C127" s="118"/>
      <c r="D127" s="119"/>
      <c r="E127" s="42"/>
      <c r="F127" s="42"/>
      <c r="G127" s="42"/>
      <c r="H127" s="42"/>
      <c r="I127" s="42"/>
      <c r="J127" s="42"/>
      <c r="K127" s="132"/>
      <c r="L127" s="69">
        <f t="shared" si="4"/>
        <v>0</v>
      </c>
      <c r="M127" s="131"/>
      <c r="N127" s="118"/>
      <c r="O127" s="118"/>
      <c r="P127" s="119"/>
      <c r="Q127" s="42"/>
      <c r="R127" s="42"/>
      <c r="S127" s="42"/>
      <c r="T127" s="42"/>
      <c r="U127" s="42"/>
      <c r="V127" s="42"/>
      <c r="W127" s="133"/>
      <c r="X127" s="71">
        <f t="shared" si="5"/>
        <v>0</v>
      </c>
    </row>
    <row r="128" spans="1:24" x14ac:dyDescent="0.3">
      <c r="A128" s="117"/>
      <c r="B128" s="118"/>
      <c r="C128" s="118"/>
      <c r="D128" s="119"/>
      <c r="E128" s="42"/>
      <c r="F128" s="42"/>
      <c r="G128" s="42"/>
      <c r="H128" s="42"/>
      <c r="I128" s="42"/>
      <c r="J128" s="42"/>
      <c r="K128" s="132"/>
      <c r="L128" s="69">
        <f t="shared" si="4"/>
        <v>0</v>
      </c>
      <c r="M128" s="131"/>
      <c r="N128" s="118"/>
      <c r="O128" s="118"/>
      <c r="P128" s="119"/>
      <c r="Q128" s="42"/>
      <c r="R128" s="42"/>
      <c r="S128" s="42"/>
      <c r="T128" s="42"/>
      <c r="U128" s="42"/>
      <c r="V128" s="42"/>
      <c r="W128" s="133"/>
      <c r="X128" s="71">
        <f t="shared" si="5"/>
        <v>0</v>
      </c>
    </row>
    <row r="129" spans="1:24" x14ac:dyDescent="0.3">
      <c r="A129" s="117"/>
      <c r="B129" s="118"/>
      <c r="C129" s="118"/>
      <c r="D129" s="119"/>
      <c r="E129" s="42"/>
      <c r="F129" s="42"/>
      <c r="G129" s="42"/>
      <c r="H129" s="42"/>
      <c r="I129" s="42"/>
      <c r="J129" s="42"/>
      <c r="K129" s="132"/>
      <c r="L129" s="69">
        <f t="shared" si="4"/>
        <v>0</v>
      </c>
      <c r="M129" s="131"/>
      <c r="N129" s="118"/>
      <c r="O129" s="118"/>
      <c r="P129" s="119"/>
      <c r="Q129" s="42"/>
      <c r="R129" s="42"/>
      <c r="S129" s="42"/>
      <c r="T129" s="42"/>
      <c r="U129" s="42"/>
      <c r="V129" s="42"/>
      <c r="W129" s="133"/>
      <c r="X129" s="71">
        <f t="shared" si="5"/>
        <v>0</v>
      </c>
    </row>
    <row r="130" spans="1:24" x14ac:dyDescent="0.3">
      <c r="A130" s="117"/>
      <c r="B130" s="118"/>
      <c r="C130" s="118"/>
      <c r="D130" s="119"/>
      <c r="E130" s="42"/>
      <c r="F130" s="42"/>
      <c r="G130" s="42"/>
      <c r="H130" s="42"/>
      <c r="I130" s="42"/>
      <c r="J130" s="42"/>
      <c r="K130" s="132"/>
      <c r="L130" s="69">
        <f t="shared" si="4"/>
        <v>0</v>
      </c>
      <c r="M130" s="131"/>
      <c r="N130" s="118"/>
      <c r="O130" s="118"/>
      <c r="P130" s="119"/>
      <c r="Q130" s="42"/>
      <c r="R130" s="42"/>
      <c r="S130" s="42"/>
      <c r="T130" s="42"/>
      <c r="U130" s="42"/>
      <c r="V130" s="42"/>
      <c r="W130" s="133"/>
      <c r="X130" s="71">
        <f t="shared" si="5"/>
        <v>0</v>
      </c>
    </row>
    <row r="131" spans="1:24" x14ac:dyDescent="0.3">
      <c r="A131" s="117"/>
      <c r="B131" s="118"/>
      <c r="C131" s="118"/>
      <c r="D131" s="119"/>
      <c r="E131" s="42"/>
      <c r="F131" s="42"/>
      <c r="G131" s="42"/>
      <c r="H131" s="42"/>
      <c r="I131" s="42"/>
      <c r="J131" s="42"/>
      <c r="K131" s="132"/>
      <c r="L131" s="69">
        <f t="shared" si="4"/>
        <v>0</v>
      </c>
      <c r="M131" s="131"/>
      <c r="N131" s="118"/>
      <c r="O131" s="118"/>
      <c r="P131" s="119"/>
      <c r="Q131" s="42"/>
      <c r="R131" s="42"/>
      <c r="S131" s="42"/>
      <c r="T131" s="42"/>
      <c r="U131" s="42"/>
      <c r="V131" s="42"/>
      <c r="W131" s="133"/>
      <c r="X131" s="71">
        <f t="shared" si="5"/>
        <v>0</v>
      </c>
    </row>
    <row r="132" spans="1:24" x14ac:dyDescent="0.3">
      <c r="A132" s="117"/>
      <c r="B132" s="118"/>
      <c r="C132" s="118"/>
      <c r="D132" s="119"/>
      <c r="E132" s="42"/>
      <c r="F132" s="42"/>
      <c r="G132" s="42"/>
      <c r="H132" s="42"/>
      <c r="I132" s="42"/>
      <c r="J132" s="42"/>
      <c r="K132" s="132"/>
      <c r="L132" s="69">
        <f t="shared" si="4"/>
        <v>0</v>
      </c>
      <c r="M132" s="131"/>
      <c r="N132" s="118"/>
      <c r="O132" s="118"/>
      <c r="P132" s="119"/>
      <c r="Q132" s="42"/>
      <c r="R132" s="42"/>
      <c r="S132" s="42"/>
      <c r="T132" s="42"/>
      <c r="U132" s="42"/>
      <c r="V132" s="42"/>
      <c r="W132" s="133"/>
      <c r="X132" s="71">
        <f t="shared" si="5"/>
        <v>0</v>
      </c>
    </row>
    <row r="133" spans="1:24" x14ac:dyDescent="0.3">
      <c r="A133" s="117"/>
      <c r="B133" s="118"/>
      <c r="C133" s="118"/>
      <c r="D133" s="119"/>
      <c r="E133" s="42"/>
      <c r="F133" s="42"/>
      <c r="G133" s="42"/>
      <c r="H133" s="42"/>
      <c r="I133" s="42"/>
      <c r="J133" s="42"/>
      <c r="K133" s="132"/>
      <c r="L133" s="69">
        <f t="shared" si="4"/>
        <v>0</v>
      </c>
      <c r="M133" s="131"/>
      <c r="N133" s="118"/>
      <c r="O133" s="118"/>
      <c r="P133" s="119"/>
      <c r="Q133" s="42"/>
      <c r="R133" s="42"/>
      <c r="S133" s="42"/>
      <c r="T133" s="42"/>
      <c r="U133" s="42"/>
      <c r="V133" s="42"/>
      <c r="W133" s="133"/>
      <c r="X133" s="71">
        <f t="shared" si="5"/>
        <v>0</v>
      </c>
    </row>
    <row r="134" spans="1:24" x14ac:dyDescent="0.3">
      <c r="A134" s="117"/>
      <c r="B134" s="118"/>
      <c r="C134" s="118"/>
      <c r="D134" s="119"/>
      <c r="E134" s="42"/>
      <c r="F134" s="42"/>
      <c r="G134" s="42"/>
      <c r="H134" s="42"/>
      <c r="I134" s="42"/>
      <c r="J134" s="42"/>
      <c r="K134" s="132"/>
      <c r="L134" s="69">
        <f t="shared" si="4"/>
        <v>0</v>
      </c>
      <c r="M134" s="131"/>
      <c r="N134" s="118"/>
      <c r="O134" s="118"/>
      <c r="P134" s="119"/>
      <c r="Q134" s="42"/>
      <c r="R134" s="42"/>
      <c r="S134" s="42"/>
      <c r="T134" s="42"/>
      <c r="U134" s="42"/>
      <c r="V134" s="42"/>
      <c r="W134" s="133"/>
      <c r="X134" s="71">
        <f t="shared" si="5"/>
        <v>0</v>
      </c>
    </row>
    <row r="135" spans="1:24" x14ac:dyDescent="0.3">
      <c r="A135" s="117"/>
      <c r="B135" s="118"/>
      <c r="C135" s="118"/>
      <c r="D135" s="119"/>
      <c r="E135" s="42"/>
      <c r="F135" s="42"/>
      <c r="G135" s="42"/>
      <c r="H135" s="42"/>
      <c r="I135" s="42"/>
      <c r="J135" s="42"/>
      <c r="K135" s="132"/>
      <c r="L135" s="69">
        <f t="shared" si="4"/>
        <v>0</v>
      </c>
      <c r="M135" s="131"/>
      <c r="N135" s="118"/>
      <c r="O135" s="118"/>
      <c r="P135" s="119"/>
      <c r="Q135" s="42"/>
      <c r="R135" s="42"/>
      <c r="S135" s="42"/>
      <c r="T135" s="42"/>
      <c r="U135" s="42"/>
      <c r="V135" s="42"/>
      <c r="W135" s="133"/>
      <c r="X135" s="71">
        <f t="shared" si="5"/>
        <v>0</v>
      </c>
    </row>
    <row r="136" spans="1:24" x14ac:dyDescent="0.3">
      <c r="A136" s="117"/>
      <c r="B136" s="118"/>
      <c r="C136" s="118"/>
      <c r="D136" s="119"/>
      <c r="E136" s="42"/>
      <c r="F136" s="42"/>
      <c r="G136" s="42"/>
      <c r="H136" s="42"/>
      <c r="I136" s="42"/>
      <c r="J136" s="42"/>
      <c r="K136" s="132"/>
      <c r="L136" s="69">
        <f t="shared" si="4"/>
        <v>0</v>
      </c>
      <c r="M136" s="131"/>
      <c r="N136" s="118"/>
      <c r="O136" s="118"/>
      <c r="P136" s="119"/>
      <c r="Q136" s="42"/>
      <c r="R136" s="42"/>
      <c r="S136" s="42"/>
      <c r="T136" s="42"/>
      <c r="U136" s="42"/>
      <c r="V136" s="42"/>
      <c r="W136" s="133"/>
      <c r="X136" s="71">
        <f t="shared" si="5"/>
        <v>0</v>
      </c>
    </row>
    <row r="137" spans="1:24" x14ac:dyDescent="0.3">
      <c r="A137" s="117"/>
      <c r="B137" s="118"/>
      <c r="C137" s="118"/>
      <c r="D137" s="119"/>
      <c r="E137" s="42"/>
      <c r="F137" s="42"/>
      <c r="G137" s="42"/>
      <c r="H137" s="42"/>
      <c r="I137" s="42"/>
      <c r="J137" s="42"/>
      <c r="K137" s="132"/>
      <c r="L137" s="69">
        <f t="shared" si="4"/>
        <v>0</v>
      </c>
      <c r="M137" s="131"/>
      <c r="N137" s="118"/>
      <c r="O137" s="118"/>
      <c r="P137" s="119"/>
      <c r="Q137" s="42"/>
      <c r="R137" s="42"/>
      <c r="S137" s="42"/>
      <c r="T137" s="42"/>
      <c r="U137" s="42"/>
      <c r="V137" s="42"/>
      <c r="W137" s="133"/>
      <c r="X137" s="71">
        <f t="shared" si="5"/>
        <v>0</v>
      </c>
    </row>
    <row r="138" spans="1:24" x14ac:dyDescent="0.3">
      <c r="A138" s="117"/>
      <c r="B138" s="118"/>
      <c r="C138" s="118"/>
      <c r="D138" s="119"/>
      <c r="E138" s="42"/>
      <c r="F138" s="42"/>
      <c r="G138" s="42"/>
      <c r="H138" s="42"/>
      <c r="I138" s="42"/>
      <c r="J138" s="42"/>
      <c r="K138" s="132"/>
      <c r="L138" s="69">
        <f t="shared" si="4"/>
        <v>0</v>
      </c>
      <c r="M138" s="131"/>
      <c r="N138" s="118"/>
      <c r="O138" s="118"/>
      <c r="P138" s="119"/>
      <c r="Q138" s="42"/>
      <c r="R138" s="42"/>
      <c r="S138" s="42"/>
      <c r="T138" s="42"/>
      <c r="U138" s="42"/>
      <c r="V138" s="42"/>
      <c r="W138" s="133"/>
      <c r="X138" s="71">
        <f t="shared" si="5"/>
        <v>0</v>
      </c>
    </row>
    <row r="139" spans="1:24" x14ac:dyDescent="0.3">
      <c r="A139" s="117"/>
      <c r="B139" s="118"/>
      <c r="C139" s="118"/>
      <c r="D139" s="119"/>
      <c r="E139" s="42"/>
      <c r="F139" s="42"/>
      <c r="G139" s="42"/>
      <c r="H139" s="42"/>
      <c r="I139" s="42"/>
      <c r="J139" s="42"/>
      <c r="K139" s="132"/>
      <c r="L139" s="69">
        <f t="shared" si="4"/>
        <v>0</v>
      </c>
      <c r="M139" s="131"/>
      <c r="N139" s="118"/>
      <c r="O139" s="118"/>
      <c r="P139" s="119"/>
      <c r="Q139" s="42"/>
      <c r="R139" s="42"/>
      <c r="S139" s="42"/>
      <c r="T139" s="42"/>
      <c r="U139" s="42"/>
      <c r="V139" s="42"/>
      <c r="W139" s="133"/>
      <c r="X139" s="71">
        <f t="shared" si="5"/>
        <v>0</v>
      </c>
    </row>
    <row r="140" spans="1:24" x14ac:dyDescent="0.3">
      <c r="A140" s="117"/>
      <c r="B140" s="118"/>
      <c r="C140" s="118"/>
      <c r="D140" s="119"/>
      <c r="E140" s="42"/>
      <c r="F140" s="42"/>
      <c r="G140" s="42"/>
      <c r="H140" s="42"/>
      <c r="I140" s="42"/>
      <c r="J140" s="42"/>
      <c r="K140" s="132"/>
      <c r="L140" s="69">
        <f t="shared" si="4"/>
        <v>0</v>
      </c>
      <c r="M140" s="131"/>
      <c r="N140" s="118"/>
      <c r="O140" s="118"/>
      <c r="P140" s="119"/>
      <c r="Q140" s="42"/>
      <c r="R140" s="42"/>
      <c r="S140" s="42"/>
      <c r="T140" s="42"/>
      <c r="U140" s="42"/>
      <c r="V140" s="42"/>
      <c r="W140" s="133"/>
      <c r="X140" s="71">
        <f t="shared" si="5"/>
        <v>0</v>
      </c>
    </row>
    <row r="141" spans="1:24" x14ac:dyDescent="0.3">
      <c r="A141" s="117"/>
      <c r="B141" s="118"/>
      <c r="C141" s="118"/>
      <c r="D141" s="119"/>
      <c r="E141" s="42"/>
      <c r="F141" s="42"/>
      <c r="G141" s="42"/>
      <c r="H141" s="42"/>
      <c r="I141" s="42"/>
      <c r="J141" s="42"/>
      <c r="K141" s="132"/>
      <c r="L141" s="69">
        <f t="shared" si="4"/>
        <v>0</v>
      </c>
      <c r="M141" s="131"/>
      <c r="N141" s="118"/>
      <c r="O141" s="118"/>
      <c r="P141" s="119"/>
      <c r="Q141" s="42"/>
      <c r="R141" s="42"/>
      <c r="S141" s="42"/>
      <c r="T141" s="42"/>
      <c r="U141" s="42"/>
      <c r="V141" s="42"/>
      <c r="W141" s="133"/>
      <c r="X141" s="71">
        <f t="shared" si="5"/>
        <v>0</v>
      </c>
    </row>
    <row r="142" spans="1:24" x14ac:dyDescent="0.3">
      <c r="A142" s="117"/>
      <c r="B142" s="118"/>
      <c r="C142" s="118"/>
      <c r="D142" s="119"/>
      <c r="E142" s="42"/>
      <c r="F142" s="42"/>
      <c r="G142" s="42"/>
      <c r="H142" s="42"/>
      <c r="I142" s="42"/>
      <c r="J142" s="42"/>
      <c r="K142" s="132"/>
      <c r="L142" s="69">
        <f t="shared" si="4"/>
        <v>0</v>
      </c>
      <c r="M142" s="131"/>
      <c r="N142" s="118"/>
      <c r="O142" s="118"/>
      <c r="P142" s="119"/>
      <c r="Q142" s="42"/>
      <c r="R142" s="42"/>
      <c r="S142" s="42"/>
      <c r="T142" s="42"/>
      <c r="U142" s="42"/>
      <c r="V142" s="42"/>
      <c r="W142" s="133"/>
      <c r="X142" s="71">
        <f t="shared" si="5"/>
        <v>0</v>
      </c>
    </row>
    <row r="143" spans="1:24" x14ac:dyDescent="0.3">
      <c r="A143" s="117"/>
      <c r="B143" s="118"/>
      <c r="C143" s="118"/>
      <c r="D143" s="119"/>
      <c r="E143" s="42"/>
      <c r="F143" s="42"/>
      <c r="G143" s="42"/>
      <c r="H143" s="42"/>
      <c r="I143" s="42"/>
      <c r="J143" s="42"/>
      <c r="K143" s="132"/>
      <c r="L143" s="69">
        <f t="shared" si="4"/>
        <v>0</v>
      </c>
      <c r="M143" s="131"/>
      <c r="N143" s="118"/>
      <c r="O143" s="118"/>
      <c r="P143" s="119"/>
      <c r="Q143" s="42"/>
      <c r="R143" s="42"/>
      <c r="S143" s="42"/>
      <c r="T143" s="42"/>
      <c r="U143" s="42"/>
      <c r="V143" s="42"/>
      <c r="W143" s="133"/>
      <c r="X143" s="71">
        <f t="shared" si="5"/>
        <v>0</v>
      </c>
    </row>
    <row r="144" spans="1:24" x14ac:dyDescent="0.3">
      <c r="A144" s="117"/>
      <c r="B144" s="118"/>
      <c r="C144" s="118"/>
      <c r="D144" s="119"/>
      <c r="E144" s="42"/>
      <c r="F144" s="42"/>
      <c r="G144" s="42"/>
      <c r="H144" s="42"/>
      <c r="I144" s="42"/>
      <c r="J144" s="42"/>
      <c r="K144" s="132"/>
      <c r="L144" s="69">
        <f t="shared" si="4"/>
        <v>0</v>
      </c>
      <c r="M144" s="131"/>
      <c r="N144" s="118"/>
      <c r="O144" s="118"/>
      <c r="P144" s="119"/>
      <c r="Q144" s="42"/>
      <c r="R144" s="42"/>
      <c r="S144" s="42"/>
      <c r="T144" s="42"/>
      <c r="U144" s="42"/>
      <c r="V144" s="42"/>
      <c r="W144" s="133"/>
      <c r="X144" s="71">
        <f t="shared" si="5"/>
        <v>0</v>
      </c>
    </row>
    <row r="145" spans="1:24" x14ac:dyDescent="0.3">
      <c r="A145" s="117"/>
      <c r="B145" s="118"/>
      <c r="C145" s="118"/>
      <c r="D145" s="119"/>
      <c r="E145" s="42"/>
      <c r="F145" s="42"/>
      <c r="G145" s="42"/>
      <c r="H145" s="42"/>
      <c r="I145" s="42"/>
      <c r="J145" s="42"/>
      <c r="K145" s="132"/>
      <c r="L145" s="69">
        <f t="shared" si="4"/>
        <v>0</v>
      </c>
      <c r="M145" s="131"/>
      <c r="N145" s="118"/>
      <c r="O145" s="118"/>
      <c r="P145" s="119"/>
      <c r="Q145" s="42"/>
      <c r="R145" s="42"/>
      <c r="S145" s="42"/>
      <c r="T145" s="42"/>
      <c r="U145" s="42"/>
      <c r="V145" s="42"/>
      <c r="W145" s="133"/>
      <c r="X145" s="71">
        <f t="shared" si="5"/>
        <v>0</v>
      </c>
    </row>
    <row r="146" spans="1:24" x14ac:dyDescent="0.3">
      <c r="A146" s="117"/>
      <c r="B146" s="118"/>
      <c r="C146" s="118"/>
      <c r="D146" s="119"/>
      <c r="E146" s="42"/>
      <c r="F146" s="42"/>
      <c r="G146" s="42"/>
      <c r="H146" s="42"/>
      <c r="I146" s="42"/>
      <c r="J146" s="42"/>
      <c r="K146" s="132"/>
      <c r="L146" s="69">
        <f t="shared" si="4"/>
        <v>0</v>
      </c>
      <c r="M146" s="131"/>
      <c r="N146" s="118"/>
      <c r="O146" s="118"/>
      <c r="P146" s="119"/>
      <c r="Q146" s="42"/>
      <c r="R146" s="42"/>
      <c r="S146" s="42"/>
      <c r="T146" s="42"/>
      <c r="U146" s="42"/>
      <c r="V146" s="42"/>
      <c r="W146" s="133"/>
      <c r="X146" s="71">
        <f t="shared" si="5"/>
        <v>0</v>
      </c>
    </row>
    <row r="147" spans="1:24" x14ac:dyDescent="0.3">
      <c r="A147" s="117"/>
      <c r="B147" s="118"/>
      <c r="C147" s="118"/>
      <c r="D147" s="119"/>
      <c r="E147" s="42"/>
      <c r="F147" s="42"/>
      <c r="G147" s="42"/>
      <c r="H147" s="42"/>
      <c r="I147" s="42"/>
      <c r="J147" s="42"/>
      <c r="K147" s="132"/>
      <c r="L147" s="69">
        <f t="shared" si="4"/>
        <v>0</v>
      </c>
      <c r="M147" s="131"/>
      <c r="N147" s="118"/>
      <c r="O147" s="118"/>
      <c r="P147" s="119"/>
      <c r="Q147" s="42"/>
      <c r="R147" s="42"/>
      <c r="S147" s="42"/>
      <c r="T147" s="42"/>
      <c r="U147" s="42"/>
      <c r="V147" s="42"/>
      <c r="W147" s="133"/>
      <c r="X147" s="71">
        <f t="shared" si="5"/>
        <v>0</v>
      </c>
    </row>
    <row r="148" spans="1:24" x14ac:dyDescent="0.3">
      <c r="A148" s="117"/>
      <c r="B148" s="118"/>
      <c r="C148" s="118"/>
      <c r="D148" s="119"/>
      <c r="E148" s="42"/>
      <c r="F148" s="42"/>
      <c r="G148" s="42"/>
      <c r="H148" s="42"/>
      <c r="I148" s="42"/>
      <c r="J148" s="42"/>
      <c r="K148" s="132"/>
      <c r="L148" s="69">
        <f t="shared" si="4"/>
        <v>0</v>
      </c>
      <c r="M148" s="131"/>
      <c r="N148" s="118"/>
      <c r="O148" s="118"/>
      <c r="P148" s="119"/>
      <c r="Q148" s="42"/>
      <c r="R148" s="42"/>
      <c r="S148" s="42"/>
      <c r="T148" s="42"/>
      <c r="U148" s="42"/>
      <c r="V148" s="42"/>
      <c r="W148" s="133"/>
      <c r="X148" s="71">
        <f t="shared" si="5"/>
        <v>0</v>
      </c>
    </row>
    <row r="149" spans="1:24" x14ac:dyDescent="0.3">
      <c r="A149" s="117"/>
      <c r="B149" s="118"/>
      <c r="C149" s="118"/>
      <c r="D149" s="119"/>
      <c r="E149" s="42"/>
      <c r="F149" s="42"/>
      <c r="G149" s="42"/>
      <c r="H149" s="42"/>
      <c r="I149" s="42"/>
      <c r="J149" s="42"/>
      <c r="K149" s="132"/>
      <c r="L149" s="69">
        <f t="shared" si="4"/>
        <v>0</v>
      </c>
      <c r="M149" s="131"/>
      <c r="N149" s="118"/>
      <c r="O149" s="118"/>
      <c r="P149" s="119"/>
      <c r="Q149" s="42"/>
      <c r="R149" s="42"/>
      <c r="S149" s="42"/>
      <c r="T149" s="42"/>
      <c r="U149" s="42"/>
      <c r="V149" s="42"/>
      <c r="W149" s="133"/>
      <c r="X149" s="71">
        <f t="shared" si="5"/>
        <v>0</v>
      </c>
    </row>
    <row r="150" spans="1:24" x14ac:dyDescent="0.3">
      <c r="A150" s="117"/>
      <c r="B150" s="118"/>
      <c r="C150" s="118"/>
      <c r="D150" s="119"/>
      <c r="E150" s="42"/>
      <c r="F150" s="42"/>
      <c r="G150" s="42"/>
      <c r="H150" s="42"/>
      <c r="I150" s="42"/>
      <c r="J150" s="42"/>
      <c r="K150" s="132"/>
      <c r="L150" s="69">
        <f t="shared" si="4"/>
        <v>0</v>
      </c>
      <c r="M150" s="131"/>
      <c r="N150" s="118"/>
      <c r="O150" s="118"/>
      <c r="P150" s="119"/>
      <c r="Q150" s="42"/>
      <c r="R150" s="42"/>
      <c r="S150" s="42"/>
      <c r="T150" s="42"/>
      <c r="U150" s="42"/>
      <c r="V150" s="42"/>
      <c r="W150" s="133"/>
      <c r="X150" s="71">
        <f t="shared" si="5"/>
        <v>0</v>
      </c>
    </row>
    <row r="151" spans="1:24" x14ac:dyDescent="0.3">
      <c r="A151" s="117"/>
      <c r="B151" s="118"/>
      <c r="C151" s="118"/>
      <c r="D151" s="119"/>
      <c r="E151" s="42"/>
      <c r="F151" s="42"/>
      <c r="G151" s="42"/>
      <c r="H151" s="42"/>
      <c r="I151" s="42"/>
      <c r="J151" s="42"/>
      <c r="K151" s="132"/>
      <c r="L151" s="69">
        <f t="shared" si="4"/>
        <v>0</v>
      </c>
      <c r="M151" s="131"/>
      <c r="N151" s="118"/>
      <c r="O151" s="118"/>
      <c r="P151" s="119"/>
      <c r="Q151" s="42"/>
      <c r="R151" s="42"/>
      <c r="S151" s="42"/>
      <c r="T151" s="42"/>
      <c r="U151" s="42"/>
      <c r="V151" s="42"/>
      <c r="W151" s="133"/>
      <c r="X151" s="71">
        <f t="shared" si="5"/>
        <v>0</v>
      </c>
    </row>
    <row r="152" spans="1:24" x14ac:dyDescent="0.3">
      <c r="A152" s="117"/>
      <c r="B152" s="118"/>
      <c r="C152" s="118"/>
      <c r="D152" s="119"/>
      <c r="E152" s="42"/>
      <c r="F152" s="42"/>
      <c r="G152" s="42"/>
      <c r="H152" s="42"/>
      <c r="I152" s="42"/>
      <c r="J152" s="42"/>
      <c r="K152" s="132"/>
      <c r="L152" s="69">
        <f t="shared" si="4"/>
        <v>0</v>
      </c>
      <c r="M152" s="131"/>
      <c r="N152" s="118"/>
      <c r="O152" s="118"/>
      <c r="P152" s="119"/>
      <c r="Q152" s="42"/>
      <c r="R152" s="42"/>
      <c r="S152" s="42"/>
      <c r="T152" s="42"/>
      <c r="U152" s="42"/>
      <c r="V152" s="42"/>
      <c r="W152" s="133"/>
      <c r="X152" s="71">
        <f t="shared" si="5"/>
        <v>0</v>
      </c>
    </row>
    <row r="153" spans="1:24" x14ac:dyDescent="0.3">
      <c r="A153" s="117"/>
      <c r="B153" s="118"/>
      <c r="C153" s="118"/>
      <c r="D153" s="119"/>
      <c r="E153" s="42"/>
      <c r="F153" s="42"/>
      <c r="G153" s="42"/>
      <c r="H153" s="42"/>
      <c r="I153" s="42"/>
      <c r="J153" s="42"/>
      <c r="K153" s="132"/>
      <c r="L153" s="69">
        <f t="shared" si="4"/>
        <v>0</v>
      </c>
      <c r="M153" s="131"/>
      <c r="N153" s="118"/>
      <c r="O153" s="118"/>
      <c r="P153" s="119"/>
      <c r="Q153" s="42"/>
      <c r="R153" s="42"/>
      <c r="S153" s="42"/>
      <c r="T153" s="42"/>
      <c r="U153" s="42"/>
      <c r="V153" s="42"/>
      <c r="W153" s="133"/>
      <c r="X153" s="71">
        <f t="shared" si="5"/>
        <v>0</v>
      </c>
    </row>
    <row r="154" spans="1:24" x14ac:dyDescent="0.3">
      <c r="A154" s="117"/>
      <c r="B154" s="118"/>
      <c r="C154" s="118"/>
      <c r="D154" s="119"/>
      <c r="E154" s="42"/>
      <c r="F154" s="42"/>
      <c r="G154" s="42"/>
      <c r="H154" s="42"/>
      <c r="I154" s="42"/>
      <c r="J154" s="42"/>
      <c r="K154" s="132"/>
      <c r="L154" s="69">
        <f t="shared" si="4"/>
        <v>0</v>
      </c>
      <c r="M154" s="131"/>
      <c r="N154" s="118"/>
      <c r="O154" s="118"/>
      <c r="P154" s="119"/>
      <c r="Q154" s="42"/>
      <c r="R154" s="42"/>
      <c r="S154" s="42"/>
      <c r="T154" s="42"/>
      <c r="U154" s="42"/>
      <c r="V154" s="42"/>
      <c r="W154" s="133"/>
      <c r="X154" s="71">
        <f t="shared" si="5"/>
        <v>0</v>
      </c>
    </row>
    <row r="155" spans="1:24" x14ac:dyDescent="0.3">
      <c r="A155" s="117"/>
      <c r="B155" s="118"/>
      <c r="C155" s="118"/>
      <c r="D155" s="119"/>
      <c r="E155" s="42"/>
      <c r="F155" s="42"/>
      <c r="G155" s="42"/>
      <c r="H155" s="42"/>
      <c r="I155" s="42"/>
      <c r="J155" s="42"/>
      <c r="K155" s="132"/>
      <c r="L155" s="69">
        <f t="shared" si="4"/>
        <v>0</v>
      </c>
      <c r="M155" s="131"/>
      <c r="N155" s="118"/>
      <c r="O155" s="118"/>
      <c r="P155" s="119"/>
      <c r="Q155" s="42"/>
      <c r="R155" s="42"/>
      <c r="S155" s="42"/>
      <c r="T155" s="42"/>
      <c r="U155" s="42"/>
      <c r="V155" s="42"/>
      <c r="W155" s="133"/>
      <c r="X155" s="71">
        <f t="shared" si="5"/>
        <v>0</v>
      </c>
    </row>
    <row r="156" spans="1:24" x14ac:dyDescent="0.3">
      <c r="A156" s="117"/>
      <c r="B156" s="118"/>
      <c r="C156" s="118"/>
      <c r="D156" s="119"/>
      <c r="E156" s="42"/>
      <c r="F156" s="42"/>
      <c r="G156" s="42"/>
      <c r="H156" s="42"/>
      <c r="I156" s="42"/>
      <c r="J156" s="42"/>
      <c r="K156" s="132"/>
      <c r="L156" s="69">
        <f t="shared" si="4"/>
        <v>0</v>
      </c>
      <c r="M156" s="131"/>
      <c r="N156" s="118"/>
      <c r="O156" s="118"/>
      <c r="P156" s="119"/>
      <c r="Q156" s="42"/>
      <c r="R156" s="42"/>
      <c r="S156" s="42"/>
      <c r="T156" s="42"/>
      <c r="U156" s="42"/>
      <c r="V156" s="42"/>
      <c r="W156" s="133"/>
      <c r="X156" s="71">
        <f t="shared" si="5"/>
        <v>0</v>
      </c>
    </row>
    <row r="157" spans="1:24" x14ac:dyDescent="0.3">
      <c r="A157" s="117"/>
      <c r="B157" s="118"/>
      <c r="C157" s="118"/>
      <c r="D157" s="119"/>
      <c r="E157" s="42"/>
      <c r="F157" s="42"/>
      <c r="G157" s="42"/>
      <c r="H157" s="42"/>
      <c r="I157" s="42"/>
      <c r="J157" s="42"/>
      <c r="K157" s="132"/>
      <c r="L157" s="69">
        <f t="shared" si="4"/>
        <v>0</v>
      </c>
      <c r="M157" s="131"/>
      <c r="N157" s="118"/>
      <c r="O157" s="118"/>
      <c r="P157" s="119"/>
      <c r="Q157" s="42"/>
      <c r="R157" s="42"/>
      <c r="S157" s="42"/>
      <c r="T157" s="42"/>
      <c r="U157" s="42"/>
      <c r="V157" s="42"/>
      <c r="W157" s="133"/>
      <c r="X157" s="71">
        <f t="shared" si="5"/>
        <v>0</v>
      </c>
    </row>
    <row r="158" spans="1:24" x14ac:dyDescent="0.3">
      <c r="A158" s="117"/>
      <c r="B158" s="118"/>
      <c r="C158" s="118"/>
      <c r="D158" s="119"/>
      <c r="E158" s="42"/>
      <c r="F158" s="42"/>
      <c r="G158" s="42"/>
      <c r="H158" s="42"/>
      <c r="I158" s="42"/>
      <c r="J158" s="42"/>
      <c r="K158" s="132"/>
      <c r="L158" s="69">
        <f t="shared" si="4"/>
        <v>0</v>
      </c>
      <c r="M158" s="131"/>
      <c r="N158" s="118"/>
      <c r="O158" s="118"/>
      <c r="P158" s="119"/>
      <c r="Q158" s="42"/>
      <c r="R158" s="42"/>
      <c r="S158" s="42"/>
      <c r="T158" s="42"/>
      <c r="U158" s="42"/>
      <c r="V158" s="42"/>
      <c r="W158" s="133"/>
      <c r="X158" s="71">
        <f t="shared" si="5"/>
        <v>0</v>
      </c>
    </row>
    <row r="159" spans="1:24" x14ac:dyDescent="0.3">
      <c r="A159" s="117"/>
      <c r="B159" s="118"/>
      <c r="C159" s="118"/>
      <c r="D159" s="119"/>
      <c r="E159" s="42"/>
      <c r="F159" s="42"/>
      <c r="G159" s="42"/>
      <c r="H159" s="42"/>
      <c r="I159" s="42"/>
      <c r="J159" s="42"/>
      <c r="K159" s="132"/>
      <c r="L159" s="69">
        <f t="shared" si="4"/>
        <v>0</v>
      </c>
      <c r="M159" s="131"/>
      <c r="N159" s="118"/>
      <c r="O159" s="118"/>
      <c r="P159" s="119"/>
      <c r="Q159" s="42"/>
      <c r="R159" s="42"/>
      <c r="S159" s="42"/>
      <c r="T159" s="42"/>
      <c r="U159" s="42"/>
      <c r="V159" s="42"/>
      <c r="W159" s="133"/>
      <c r="X159" s="71">
        <f t="shared" si="5"/>
        <v>0</v>
      </c>
    </row>
    <row r="160" spans="1:24" x14ac:dyDescent="0.3">
      <c r="A160" s="117"/>
      <c r="B160" s="118"/>
      <c r="C160" s="118"/>
      <c r="D160" s="119"/>
      <c r="E160" s="42"/>
      <c r="F160" s="42"/>
      <c r="G160" s="42"/>
      <c r="H160" s="42"/>
      <c r="I160" s="42"/>
      <c r="J160" s="42"/>
      <c r="K160" s="132"/>
      <c r="L160" s="69">
        <f t="shared" si="4"/>
        <v>0</v>
      </c>
      <c r="M160" s="131"/>
      <c r="N160" s="118"/>
      <c r="O160" s="118"/>
      <c r="P160" s="119"/>
      <c r="Q160" s="42"/>
      <c r="R160" s="42"/>
      <c r="S160" s="42"/>
      <c r="T160" s="42"/>
      <c r="U160" s="42"/>
      <c r="V160" s="42"/>
      <c r="W160" s="133"/>
      <c r="X160" s="71">
        <f t="shared" si="5"/>
        <v>0</v>
      </c>
    </row>
    <row r="161" spans="1:24" x14ac:dyDescent="0.3">
      <c r="A161" s="117"/>
      <c r="B161" s="118"/>
      <c r="C161" s="118"/>
      <c r="D161" s="119"/>
      <c r="E161" s="42"/>
      <c r="F161" s="42"/>
      <c r="G161" s="42"/>
      <c r="H161" s="42"/>
      <c r="I161" s="42"/>
      <c r="J161" s="42"/>
      <c r="K161" s="132"/>
      <c r="L161" s="69">
        <f t="shared" si="4"/>
        <v>0</v>
      </c>
      <c r="M161" s="131"/>
      <c r="N161" s="118"/>
      <c r="O161" s="118"/>
      <c r="P161" s="119"/>
      <c r="Q161" s="42"/>
      <c r="R161" s="42"/>
      <c r="S161" s="42"/>
      <c r="T161" s="42"/>
      <c r="U161" s="42"/>
      <c r="V161" s="42"/>
      <c r="W161" s="133"/>
      <c r="X161" s="71">
        <f t="shared" si="5"/>
        <v>0</v>
      </c>
    </row>
    <row r="162" spans="1:24" x14ac:dyDescent="0.3">
      <c r="A162" s="117"/>
      <c r="B162" s="118"/>
      <c r="C162" s="118"/>
      <c r="D162" s="119"/>
      <c r="E162" s="42"/>
      <c r="F162" s="42"/>
      <c r="G162" s="42"/>
      <c r="H162" s="42"/>
      <c r="I162" s="42"/>
      <c r="J162" s="42"/>
      <c r="K162" s="132"/>
      <c r="L162" s="69">
        <f t="shared" si="4"/>
        <v>0</v>
      </c>
      <c r="M162" s="131"/>
      <c r="N162" s="118"/>
      <c r="O162" s="118"/>
      <c r="P162" s="119"/>
      <c r="Q162" s="42"/>
      <c r="R162" s="42"/>
      <c r="S162" s="42"/>
      <c r="T162" s="42"/>
      <c r="U162" s="42"/>
      <c r="V162" s="42"/>
      <c r="W162" s="133"/>
      <c r="X162" s="71">
        <f t="shared" si="5"/>
        <v>0</v>
      </c>
    </row>
    <row r="163" spans="1:24" x14ac:dyDescent="0.3">
      <c r="A163" s="117"/>
      <c r="B163" s="118"/>
      <c r="C163" s="118"/>
      <c r="D163" s="119"/>
      <c r="E163" s="42"/>
      <c r="F163" s="42"/>
      <c r="G163" s="42"/>
      <c r="H163" s="42"/>
      <c r="I163" s="42"/>
      <c r="J163" s="42"/>
      <c r="K163" s="132"/>
      <c r="L163" s="69">
        <f t="shared" si="4"/>
        <v>0</v>
      </c>
      <c r="M163" s="131"/>
      <c r="N163" s="118"/>
      <c r="O163" s="118"/>
      <c r="P163" s="119"/>
      <c r="Q163" s="42"/>
      <c r="R163" s="42"/>
      <c r="S163" s="42"/>
      <c r="T163" s="42"/>
      <c r="U163" s="42"/>
      <c r="V163" s="42"/>
      <c r="W163" s="133"/>
      <c r="X163" s="71">
        <f t="shared" si="5"/>
        <v>0</v>
      </c>
    </row>
    <row r="164" spans="1:24" x14ac:dyDescent="0.3">
      <c r="A164" s="117"/>
      <c r="B164" s="118"/>
      <c r="C164" s="118"/>
      <c r="D164" s="119"/>
      <c r="E164" s="42"/>
      <c r="F164" s="42"/>
      <c r="G164" s="42"/>
      <c r="H164" s="42"/>
      <c r="I164" s="42"/>
      <c r="J164" s="42"/>
      <c r="K164" s="132"/>
      <c r="L164" s="69">
        <f t="shared" si="4"/>
        <v>0</v>
      </c>
      <c r="M164" s="131"/>
      <c r="N164" s="118"/>
      <c r="O164" s="118"/>
      <c r="P164" s="119"/>
      <c r="Q164" s="42"/>
      <c r="R164" s="42"/>
      <c r="S164" s="42"/>
      <c r="T164" s="42"/>
      <c r="U164" s="42"/>
      <c r="V164" s="42"/>
      <c r="W164" s="133"/>
      <c r="X164" s="71">
        <f t="shared" si="5"/>
        <v>0</v>
      </c>
    </row>
    <row r="165" spans="1:24" x14ac:dyDescent="0.3">
      <c r="A165" s="117"/>
      <c r="B165" s="118"/>
      <c r="C165" s="118"/>
      <c r="D165" s="119"/>
      <c r="E165" s="42"/>
      <c r="F165" s="42"/>
      <c r="G165" s="42"/>
      <c r="H165" s="42"/>
      <c r="I165" s="42"/>
      <c r="J165" s="42"/>
      <c r="K165" s="132"/>
      <c r="L165" s="69">
        <f t="shared" si="4"/>
        <v>0</v>
      </c>
      <c r="M165" s="131"/>
      <c r="N165" s="118"/>
      <c r="O165" s="118"/>
      <c r="P165" s="119"/>
      <c r="Q165" s="42"/>
      <c r="R165" s="42"/>
      <c r="S165" s="42"/>
      <c r="T165" s="42"/>
      <c r="U165" s="42"/>
      <c r="V165" s="42"/>
      <c r="W165" s="133"/>
      <c r="X165" s="71">
        <f t="shared" si="5"/>
        <v>0</v>
      </c>
    </row>
    <row r="166" spans="1:24" x14ac:dyDescent="0.3">
      <c r="A166" s="117"/>
      <c r="B166" s="118"/>
      <c r="C166" s="118"/>
      <c r="D166" s="119"/>
      <c r="E166" s="42"/>
      <c r="F166" s="42"/>
      <c r="G166" s="42"/>
      <c r="H166" s="42"/>
      <c r="I166" s="42"/>
      <c r="J166" s="42"/>
      <c r="K166" s="132"/>
      <c r="L166" s="69">
        <f t="shared" si="4"/>
        <v>0</v>
      </c>
      <c r="M166" s="131"/>
      <c r="N166" s="118"/>
      <c r="O166" s="118"/>
      <c r="P166" s="119"/>
      <c r="Q166" s="42"/>
      <c r="R166" s="42"/>
      <c r="S166" s="42"/>
      <c r="T166" s="42"/>
      <c r="U166" s="42"/>
      <c r="V166" s="42"/>
      <c r="W166" s="133"/>
      <c r="X166" s="71">
        <f t="shared" si="5"/>
        <v>0</v>
      </c>
    </row>
    <row r="167" spans="1:24" x14ac:dyDescent="0.3">
      <c r="A167" s="117"/>
      <c r="B167" s="118"/>
      <c r="C167" s="118"/>
      <c r="D167" s="119"/>
      <c r="E167" s="42"/>
      <c r="F167" s="42"/>
      <c r="G167" s="42"/>
      <c r="H167" s="42"/>
      <c r="I167" s="42"/>
      <c r="J167" s="42"/>
      <c r="K167" s="132"/>
      <c r="L167" s="69">
        <f t="shared" si="4"/>
        <v>0</v>
      </c>
      <c r="M167" s="131"/>
      <c r="N167" s="118"/>
      <c r="O167" s="118"/>
      <c r="P167" s="119"/>
      <c r="Q167" s="42"/>
      <c r="R167" s="42"/>
      <c r="S167" s="42"/>
      <c r="T167" s="42"/>
      <c r="U167" s="42"/>
      <c r="V167" s="42"/>
      <c r="W167" s="133"/>
      <c r="X167" s="71">
        <f t="shared" si="5"/>
        <v>0</v>
      </c>
    </row>
    <row r="168" spans="1:24" x14ac:dyDescent="0.3">
      <c r="A168" s="117"/>
      <c r="B168" s="118"/>
      <c r="C168" s="118"/>
      <c r="D168" s="119"/>
      <c r="E168" s="42"/>
      <c r="F168" s="42"/>
      <c r="G168" s="42"/>
      <c r="H168" s="42"/>
      <c r="I168" s="42"/>
      <c r="J168" s="42"/>
      <c r="K168" s="132"/>
      <c r="L168" s="69">
        <f t="shared" si="4"/>
        <v>0</v>
      </c>
      <c r="M168" s="131"/>
      <c r="N168" s="118"/>
      <c r="O168" s="118"/>
      <c r="P168" s="119"/>
      <c r="Q168" s="42"/>
      <c r="R168" s="42"/>
      <c r="S168" s="42"/>
      <c r="T168" s="42"/>
      <c r="U168" s="42"/>
      <c r="V168" s="42"/>
      <c r="W168" s="133"/>
      <c r="X168" s="71">
        <f t="shared" si="5"/>
        <v>0</v>
      </c>
    </row>
    <row r="169" spans="1:24" x14ac:dyDescent="0.3">
      <c r="A169" s="117"/>
      <c r="B169" s="118"/>
      <c r="C169" s="118"/>
      <c r="D169" s="119"/>
      <c r="E169" s="42"/>
      <c r="F169" s="42"/>
      <c r="G169" s="42"/>
      <c r="H169" s="42"/>
      <c r="I169" s="42"/>
      <c r="J169" s="42"/>
      <c r="K169" s="132"/>
      <c r="L169" s="69">
        <f t="shared" si="4"/>
        <v>0</v>
      </c>
      <c r="M169" s="131"/>
      <c r="N169" s="118"/>
      <c r="O169" s="118"/>
      <c r="P169" s="119"/>
      <c r="Q169" s="42"/>
      <c r="R169" s="42"/>
      <c r="S169" s="42"/>
      <c r="T169" s="42"/>
      <c r="U169" s="42"/>
      <c r="V169" s="42"/>
      <c r="W169" s="133"/>
      <c r="X169" s="71">
        <f t="shared" si="5"/>
        <v>0</v>
      </c>
    </row>
    <row r="170" spans="1:24" x14ac:dyDescent="0.3">
      <c r="A170" s="117"/>
      <c r="B170" s="118"/>
      <c r="C170" s="118"/>
      <c r="D170" s="119"/>
      <c r="E170" s="42"/>
      <c r="F170" s="42"/>
      <c r="G170" s="42"/>
      <c r="H170" s="42"/>
      <c r="I170" s="42"/>
      <c r="J170" s="42"/>
      <c r="K170" s="132"/>
      <c r="L170" s="69">
        <f t="shared" si="4"/>
        <v>0</v>
      </c>
      <c r="M170" s="131"/>
      <c r="N170" s="118"/>
      <c r="O170" s="118"/>
      <c r="P170" s="119"/>
      <c r="Q170" s="42"/>
      <c r="R170" s="42"/>
      <c r="S170" s="42"/>
      <c r="T170" s="42"/>
      <c r="U170" s="42"/>
      <c r="V170" s="42"/>
      <c r="W170" s="133"/>
      <c r="X170" s="71">
        <f t="shared" si="5"/>
        <v>0</v>
      </c>
    </row>
    <row r="171" spans="1:24" x14ac:dyDescent="0.3">
      <c r="A171" s="117"/>
      <c r="B171" s="118"/>
      <c r="C171" s="118"/>
      <c r="D171" s="119"/>
      <c r="E171" s="42"/>
      <c r="F171" s="42"/>
      <c r="G171" s="42"/>
      <c r="H171" s="42"/>
      <c r="I171" s="42"/>
      <c r="J171" s="42"/>
      <c r="K171" s="132"/>
      <c r="L171" s="69">
        <f t="shared" si="4"/>
        <v>0</v>
      </c>
      <c r="M171" s="131"/>
      <c r="N171" s="118"/>
      <c r="O171" s="118"/>
      <c r="P171" s="119"/>
      <c r="Q171" s="42"/>
      <c r="R171" s="42"/>
      <c r="S171" s="42"/>
      <c r="T171" s="42"/>
      <c r="U171" s="42"/>
      <c r="V171" s="42"/>
      <c r="W171" s="133"/>
      <c r="X171" s="71">
        <f t="shared" si="5"/>
        <v>0</v>
      </c>
    </row>
    <row r="172" spans="1:24" x14ac:dyDescent="0.3">
      <c r="A172" s="117"/>
      <c r="B172" s="118"/>
      <c r="C172" s="118"/>
      <c r="D172" s="119"/>
      <c r="E172" s="42"/>
      <c r="F172" s="42"/>
      <c r="G172" s="42"/>
      <c r="H172" s="42"/>
      <c r="I172" s="42"/>
      <c r="J172" s="42"/>
      <c r="K172" s="132"/>
      <c r="L172" s="69">
        <f t="shared" si="4"/>
        <v>0</v>
      </c>
      <c r="M172" s="131"/>
      <c r="N172" s="118"/>
      <c r="O172" s="118"/>
      <c r="P172" s="119"/>
      <c r="Q172" s="42"/>
      <c r="R172" s="42"/>
      <c r="S172" s="42"/>
      <c r="T172" s="42"/>
      <c r="U172" s="42"/>
      <c r="V172" s="42"/>
      <c r="W172" s="133"/>
      <c r="X172" s="71">
        <f t="shared" si="5"/>
        <v>0</v>
      </c>
    </row>
    <row r="173" spans="1:24" x14ac:dyDescent="0.3">
      <c r="A173" s="117"/>
      <c r="B173" s="118"/>
      <c r="C173" s="118"/>
      <c r="D173" s="119"/>
      <c r="E173" s="42"/>
      <c r="F173" s="42"/>
      <c r="G173" s="42"/>
      <c r="H173" s="42"/>
      <c r="I173" s="42"/>
      <c r="J173" s="42"/>
      <c r="K173" s="132"/>
      <c r="L173" s="69">
        <f t="shared" si="4"/>
        <v>0</v>
      </c>
      <c r="M173" s="131"/>
      <c r="N173" s="118"/>
      <c r="O173" s="118"/>
      <c r="P173" s="119"/>
      <c r="Q173" s="42"/>
      <c r="R173" s="42"/>
      <c r="S173" s="42"/>
      <c r="T173" s="42"/>
      <c r="U173" s="42"/>
      <c r="V173" s="42"/>
      <c r="W173" s="133"/>
      <c r="X173" s="71">
        <f t="shared" si="5"/>
        <v>0</v>
      </c>
    </row>
    <row r="174" spans="1:24" x14ac:dyDescent="0.3">
      <c r="A174" s="117"/>
      <c r="B174" s="118"/>
      <c r="C174" s="118"/>
      <c r="D174" s="119"/>
      <c r="E174" s="42"/>
      <c r="F174" s="42"/>
      <c r="G174" s="42"/>
      <c r="H174" s="42"/>
      <c r="I174" s="42"/>
      <c r="J174" s="42"/>
      <c r="K174" s="132"/>
      <c r="L174" s="69">
        <f t="shared" si="4"/>
        <v>0</v>
      </c>
      <c r="M174" s="131"/>
      <c r="N174" s="118"/>
      <c r="O174" s="118"/>
      <c r="P174" s="119"/>
      <c r="Q174" s="42"/>
      <c r="R174" s="42"/>
      <c r="S174" s="42"/>
      <c r="T174" s="42"/>
      <c r="U174" s="42"/>
      <c r="V174" s="42"/>
      <c r="W174" s="133"/>
      <c r="X174" s="71">
        <f t="shared" si="5"/>
        <v>0</v>
      </c>
    </row>
    <row r="175" spans="1:24" x14ac:dyDescent="0.3">
      <c r="A175" s="117"/>
      <c r="B175" s="118"/>
      <c r="C175" s="118"/>
      <c r="D175" s="119"/>
      <c r="E175" s="42"/>
      <c r="F175" s="42"/>
      <c r="G175" s="42"/>
      <c r="H175" s="42"/>
      <c r="I175" s="42"/>
      <c r="J175" s="42"/>
      <c r="K175" s="132"/>
      <c r="L175" s="69">
        <f t="shared" si="4"/>
        <v>0</v>
      </c>
      <c r="M175" s="131"/>
      <c r="N175" s="118"/>
      <c r="O175" s="118"/>
      <c r="P175" s="119"/>
      <c r="Q175" s="42"/>
      <c r="R175" s="42"/>
      <c r="S175" s="42"/>
      <c r="T175" s="42"/>
      <c r="U175" s="42"/>
      <c r="V175" s="42"/>
      <c r="W175" s="133"/>
      <c r="X175" s="71">
        <f t="shared" si="5"/>
        <v>0</v>
      </c>
    </row>
    <row r="176" spans="1:24" x14ac:dyDescent="0.3">
      <c r="A176" s="117"/>
      <c r="B176" s="118"/>
      <c r="C176" s="118"/>
      <c r="D176" s="119"/>
      <c r="E176" s="42"/>
      <c r="F176" s="42"/>
      <c r="G176" s="42"/>
      <c r="H176" s="42"/>
      <c r="I176" s="42"/>
      <c r="J176" s="42"/>
      <c r="K176" s="132"/>
      <c r="L176" s="69">
        <f t="shared" si="4"/>
        <v>0</v>
      </c>
      <c r="M176" s="131"/>
      <c r="N176" s="118"/>
      <c r="O176" s="118"/>
      <c r="P176" s="119"/>
      <c r="Q176" s="42"/>
      <c r="R176" s="42"/>
      <c r="S176" s="42"/>
      <c r="T176" s="42"/>
      <c r="U176" s="42"/>
      <c r="V176" s="42"/>
      <c r="W176" s="133"/>
      <c r="X176" s="71">
        <f t="shared" si="5"/>
        <v>0</v>
      </c>
    </row>
    <row r="177" spans="1:24" x14ac:dyDescent="0.3">
      <c r="A177" s="117"/>
      <c r="B177" s="118"/>
      <c r="C177" s="118"/>
      <c r="D177" s="119"/>
      <c r="E177" s="42"/>
      <c r="F177" s="42"/>
      <c r="G177" s="42"/>
      <c r="H177" s="42"/>
      <c r="I177" s="42"/>
      <c r="J177" s="42"/>
      <c r="K177" s="132"/>
      <c r="L177" s="69">
        <f t="shared" si="4"/>
        <v>0</v>
      </c>
      <c r="M177" s="131"/>
      <c r="N177" s="118"/>
      <c r="O177" s="118"/>
      <c r="P177" s="119"/>
      <c r="Q177" s="42"/>
      <c r="R177" s="42"/>
      <c r="S177" s="42"/>
      <c r="T177" s="42"/>
      <c r="U177" s="42"/>
      <c r="V177" s="42"/>
      <c r="W177" s="133"/>
      <c r="X177" s="71">
        <f t="shared" si="5"/>
        <v>0</v>
      </c>
    </row>
    <row r="178" spans="1:24" x14ac:dyDescent="0.3">
      <c r="A178" s="117"/>
      <c r="B178" s="118"/>
      <c r="C178" s="118"/>
      <c r="D178" s="119"/>
      <c r="E178" s="42"/>
      <c r="F178" s="42"/>
      <c r="G178" s="42"/>
      <c r="H178" s="42"/>
      <c r="I178" s="42"/>
      <c r="J178" s="42"/>
      <c r="K178" s="132"/>
      <c r="L178" s="69">
        <f t="shared" si="4"/>
        <v>0</v>
      </c>
      <c r="M178" s="131"/>
      <c r="N178" s="118"/>
      <c r="O178" s="118"/>
      <c r="P178" s="119"/>
      <c r="Q178" s="42"/>
      <c r="R178" s="42"/>
      <c r="S178" s="42"/>
      <c r="T178" s="42"/>
      <c r="U178" s="42"/>
      <c r="V178" s="42"/>
      <c r="W178" s="133"/>
      <c r="X178" s="71">
        <f t="shared" si="5"/>
        <v>0</v>
      </c>
    </row>
    <row r="179" spans="1:24" x14ac:dyDescent="0.3">
      <c r="A179" s="117"/>
      <c r="B179" s="118"/>
      <c r="C179" s="118"/>
      <c r="D179" s="119"/>
      <c r="E179" s="42"/>
      <c r="F179" s="42"/>
      <c r="G179" s="42"/>
      <c r="H179" s="42"/>
      <c r="I179" s="42"/>
      <c r="J179" s="42"/>
      <c r="K179" s="132"/>
      <c r="L179" s="69">
        <f t="shared" si="4"/>
        <v>0</v>
      </c>
      <c r="M179" s="131"/>
      <c r="N179" s="118"/>
      <c r="O179" s="118"/>
      <c r="P179" s="119"/>
      <c r="Q179" s="42"/>
      <c r="R179" s="42"/>
      <c r="S179" s="42"/>
      <c r="T179" s="42"/>
      <c r="U179" s="42"/>
      <c r="V179" s="42"/>
      <c r="W179" s="133"/>
      <c r="X179" s="71">
        <f t="shared" si="5"/>
        <v>0</v>
      </c>
    </row>
    <row r="180" spans="1:24" x14ac:dyDescent="0.3">
      <c r="A180" s="117"/>
      <c r="B180" s="118"/>
      <c r="C180" s="118"/>
      <c r="D180" s="119"/>
      <c r="E180" s="42"/>
      <c r="F180" s="42"/>
      <c r="G180" s="42"/>
      <c r="H180" s="42"/>
      <c r="I180" s="42"/>
      <c r="J180" s="42"/>
      <c r="K180" s="132"/>
      <c r="L180" s="69">
        <f t="shared" si="4"/>
        <v>0</v>
      </c>
      <c r="M180" s="131"/>
      <c r="N180" s="118"/>
      <c r="O180" s="118"/>
      <c r="P180" s="119"/>
      <c r="Q180" s="42"/>
      <c r="R180" s="42"/>
      <c r="S180" s="42"/>
      <c r="T180" s="42"/>
      <c r="U180" s="42"/>
      <c r="V180" s="42"/>
      <c r="W180" s="133"/>
      <c r="X180" s="71">
        <f t="shared" si="5"/>
        <v>0</v>
      </c>
    </row>
    <row r="181" spans="1:24" x14ac:dyDescent="0.3">
      <c r="A181" s="117"/>
      <c r="B181" s="118"/>
      <c r="C181" s="118"/>
      <c r="D181" s="119"/>
      <c r="E181" s="42"/>
      <c r="F181" s="42"/>
      <c r="G181" s="42"/>
      <c r="H181" s="42"/>
      <c r="I181" s="42"/>
      <c r="J181" s="42"/>
      <c r="K181" s="132"/>
      <c r="L181" s="69">
        <f t="shared" si="4"/>
        <v>0</v>
      </c>
      <c r="M181" s="131"/>
      <c r="N181" s="118"/>
      <c r="O181" s="118"/>
      <c r="P181" s="119"/>
      <c r="Q181" s="42"/>
      <c r="R181" s="42"/>
      <c r="S181" s="42"/>
      <c r="T181" s="42"/>
      <c r="U181" s="42"/>
      <c r="V181" s="42"/>
      <c r="W181" s="133"/>
      <c r="X181" s="71">
        <f t="shared" si="5"/>
        <v>0</v>
      </c>
    </row>
    <row r="182" spans="1:24" x14ac:dyDescent="0.3">
      <c r="A182" s="117"/>
      <c r="B182" s="118"/>
      <c r="C182" s="118"/>
      <c r="D182" s="119"/>
      <c r="E182" s="42"/>
      <c r="F182" s="42"/>
      <c r="G182" s="42"/>
      <c r="H182" s="42"/>
      <c r="I182" s="42"/>
      <c r="J182" s="42"/>
      <c r="K182" s="132"/>
      <c r="L182" s="69">
        <f t="shared" si="4"/>
        <v>0</v>
      </c>
      <c r="M182" s="131"/>
      <c r="N182" s="118"/>
      <c r="O182" s="118"/>
      <c r="P182" s="119"/>
      <c r="Q182" s="42"/>
      <c r="R182" s="42"/>
      <c r="S182" s="42"/>
      <c r="T182" s="42"/>
      <c r="U182" s="42"/>
      <c r="V182" s="42"/>
      <c r="W182" s="133"/>
      <c r="X182" s="71">
        <f t="shared" si="5"/>
        <v>0</v>
      </c>
    </row>
    <row r="183" spans="1:24" x14ac:dyDescent="0.3">
      <c r="A183" s="117"/>
      <c r="B183" s="118"/>
      <c r="C183" s="118"/>
      <c r="D183" s="119"/>
      <c r="E183" s="42"/>
      <c r="F183" s="42"/>
      <c r="G183" s="42"/>
      <c r="H183" s="42"/>
      <c r="I183" s="42"/>
      <c r="J183" s="42"/>
      <c r="K183" s="132"/>
      <c r="L183" s="69">
        <f t="shared" si="4"/>
        <v>0</v>
      </c>
      <c r="M183" s="131"/>
      <c r="N183" s="118"/>
      <c r="O183" s="118"/>
      <c r="P183" s="119"/>
      <c r="Q183" s="42"/>
      <c r="R183" s="42"/>
      <c r="S183" s="42"/>
      <c r="T183" s="42"/>
      <c r="U183" s="42"/>
      <c r="V183" s="42"/>
      <c r="W183" s="133"/>
      <c r="X183" s="71">
        <f t="shared" si="5"/>
        <v>0</v>
      </c>
    </row>
    <row r="184" spans="1:24" x14ac:dyDescent="0.3">
      <c r="A184" s="117"/>
      <c r="B184" s="118"/>
      <c r="C184" s="118"/>
      <c r="D184" s="119"/>
      <c r="E184" s="42"/>
      <c r="F184" s="42"/>
      <c r="G184" s="42"/>
      <c r="H184" s="42"/>
      <c r="I184" s="42"/>
      <c r="J184" s="42"/>
      <c r="K184" s="132"/>
      <c r="L184" s="69">
        <f t="shared" si="4"/>
        <v>0</v>
      </c>
      <c r="M184" s="131"/>
      <c r="N184" s="118"/>
      <c r="O184" s="118"/>
      <c r="P184" s="119"/>
      <c r="Q184" s="42"/>
      <c r="R184" s="42"/>
      <c r="S184" s="42"/>
      <c r="T184" s="42"/>
      <c r="U184" s="42"/>
      <c r="V184" s="42"/>
      <c r="W184" s="133"/>
      <c r="X184" s="71">
        <f t="shared" si="5"/>
        <v>0</v>
      </c>
    </row>
    <row r="185" spans="1:24" x14ac:dyDescent="0.3">
      <c r="A185" s="117"/>
      <c r="B185" s="118"/>
      <c r="C185" s="118"/>
      <c r="D185" s="119"/>
      <c r="E185" s="42"/>
      <c r="F185" s="42"/>
      <c r="G185" s="42"/>
      <c r="H185" s="42"/>
      <c r="I185" s="42"/>
      <c r="J185" s="42"/>
      <c r="K185" s="132"/>
      <c r="L185" s="69">
        <f t="shared" si="4"/>
        <v>0</v>
      </c>
      <c r="M185" s="131"/>
      <c r="N185" s="118"/>
      <c r="O185" s="118"/>
      <c r="P185" s="119"/>
      <c r="Q185" s="42"/>
      <c r="R185" s="42"/>
      <c r="S185" s="42"/>
      <c r="T185" s="42"/>
      <c r="U185" s="42"/>
      <c r="V185" s="42"/>
      <c r="W185" s="133"/>
      <c r="X185" s="71">
        <f t="shared" si="5"/>
        <v>0</v>
      </c>
    </row>
    <row r="186" spans="1:24" x14ac:dyDescent="0.3">
      <c r="A186" s="117"/>
      <c r="B186" s="118"/>
      <c r="C186" s="118"/>
      <c r="D186" s="119"/>
      <c r="E186" s="42"/>
      <c r="F186" s="42"/>
      <c r="G186" s="42"/>
      <c r="H186" s="42"/>
      <c r="I186" s="42"/>
      <c r="J186" s="42"/>
      <c r="K186" s="132"/>
      <c r="L186" s="69">
        <f t="shared" si="4"/>
        <v>0</v>
      </c>
      <c r="M186" s="131"/>
      <c r="N186" s="118"/>
      <c r="O186" s="118"/>
      <c r="P186" s="119"/>
      <c r="Q186" s="42"/>
      <c r="R186" s="42"/>
      <c r="S186" s="42"/>
      <c r="T186" s="42"/>
      <c r="U186" s="42"/>
      <c r="V186" s="42"/>
      <c r="W186" s="133"/>
      <c r="X186" s="71">
        <f t="shared" si="5"/>
        <v>0</v>
      </c>
    </row>
    <row r="187" spans="1:24" x14ac:dyDescent="0.3">
      <c r="A187" s="117"/>
      <c r="B187" s="118"/>
      <c r="C187" s="118"/>
      <c r="D187" s="119"/>
      <c r="E187" s="42"/>
      <c r="F187" s="42"/>
      <c r="G187" s="42"/>
      <c r="H187" s="42"/>
      <c r="I187" s="42"/>
      <c r="J187" s="42"/>
      <c r="K187" s="132"/>
      <c r="L187" s="69">
        <f t="shared" si="4"/>
        <v>0</v>
      </c>
      <c r="M187" s="131"/>
      <c r="N187" s="118"/>
      <c r="O187" s="118"/>
      <c r="P187" s="119"/>
      <c r="Q187" s="42"/>
      <c r="R187" s="42"/>
      <c r="S187" s="42"/>
      <c r="T187" s="42"/>
      <c r="U187" s="42"/>
      <c r="V187" s="42"/>
      <c r="W187" s="133"/>
      <c r="X187" s="71">
        <f t="shared" si="5"/>
        <v>0</v>
      </c>
    </row>
    <row r="188" spans="1:24" x14ac:dyDescent="0.3">
      <c r="A188" s="117"/>
      <c r="B188" s="118"/>
      <c r="C188" s="118"/>
      <c r="D188" s="119"/>
      <c r="E188" s="42"/>
      <c r="F188" s="42"/>
      <c r="G188" s="42"/>
      <c r="H188" s="42"/>
      <c r="I188" s="42"/>
      <c r="J188" s="42"/>
      <c r="K188" s="132"/>
      <c r="L188" s="69">
        <f t="shared" si="4"/>
        <v>0</v>
      </c>
      <c r="M188" s="131"/>
      <c r="N188" s="118"/>
      <c r="O188" s="118"/>
      <c r="P188" s="119"/>
      <c r="Q188" s="42"/>
      <c r="R188" s="42"/>
      <c r="S188" s="42"/>
      <c r="T188" s="42"/>
      <c r="U188" s="42"/>
      <c r="V188" s="42"/>
      <c r="W188" s="133"/>
      <c r="X188" s="71">
        <f t="shared" si="5"/>
        <v>0</v>
      </c>
    </row>
    <row r="189" spans="1:24" x14ac:dyDescent="0.3">
      <c r="A189" s="117"/>
      <c r="B189" s="118"/>
      <c r="C189" s="118"/>
      <c r="D189" s="119"/>
      <c r="E189" s="42"/>
      <c r="F189" s="42"/>
      <c r="G189" s="42"/>
      <c r="H189" s="42"/>
      <c r="I189" s="42"/>
      <c r="J189" s="42"/>
      <c r="K189" s="132"/>
      <c r="L189" s="69">
        <f t="shared" si="4"/>
        <v>0</v>
      </c>
      <c r="M189" s="131"/>
      <c r="N189" s="118"/>
      <c r="O189" s="118"/>
      <c r="P189" s="119"/>
      <c r="Q189" s="42"/>
      <c r="R189" s="42"/>
      <c r="S189" s="42"/>
      <c r="T189" s="42"/>
      <c r="U189" s="42"/>
      <c r="V189" s="42"/>
      <c r="W189" s="133"/>
      <c r="X189" s="71">
        <f t="shared" si="5"/>
        <v>0</v>
      </c>
    </row>
    <row r="190" spans="1:24" x14ac:dyDescent="0.3">
      <c r="A190" s="117"/>
      <c r="B190" s="118"/>
      <c r="C190" s="118"/>
      <c r="D190" s="119"/>
      <c r="E190" s="42"/>
      <c r="F190" s="42"/>
      <c r="G190" s="42"/>
      <c r="H190" s="42"/>
      <c r="I190" s="42"/>
      <c r="J190" s="42"/>
      <c r="K190" s="132"/>
      <c r="L190" s="69">
        <f t="shared" si="4"/>
        <v>0</v>
      </c>
      <c r="M190" s="131"/>
      <c r="N190" s="118"/>
      <c r="O190" s="118"/>
      <c r="P190" s="119"/>
      <c r="Q190" s="42"/>
      <c r="R190" s="42"/>
      <c r="S190" s="42"/>
      <c r="T190" s="42"/>
      <c r="U190" s="42"/>
      <c r="V190" s="42"/>
      <c r="W190" s="133"/>
      <c r="X190" s="71">
        <f t="shared" si="5"/>
        <v>0</v>
      </c>
    </row>
    <row r="191" spans="1:24" x14ac:dyDescent="0.3">
      <c r="A191" s="117"/>
      <c r="B191" s="118"/>
      <c r="C191" s="118"/>
      <c r="D191" s="119"/>
      <c r="E191" s="42"/>
      <c r="F191" s="42"/>
      <c r="G191" s="42"/>
      <c r="H191" s="42"/>
      <c r="I191" s="42"/>
      <c r="J191" s="42"/>
      <c r="K191" s="132"/>
      <c r="L191" s="69">
        <f t="shared" si="4"/>
        <v>0</v>
      </c>
      <c r="M191" s="131"/>
      <c r="N191" s="118"/>
      <c r="O191" s="118"/>
      <c r="P191" s="119"/>
      <c r="Q191" s="42"/>
      <c r="R191" s="42"/>
      <c r="S191" s="42"/>
      <c r="T191" s="42"/>
      <c r="U191" s="42"/>
      <c r="V191" s="42"/>
      <c r="W191" s="133"/>
      <c r="X191" s="71">
        <f t="shared" si="5"/>
        <v>0</v>
      </c>
    </row>
    <row r="192" spans="1:24" x14ac:dyDescent="0.3">
      <c r="A192" s="117"/>
      <c r="B192" s="118"/>
      <c r="C192" s="118"/>
      <c r="D192" s="119"/>
      <c r="E192" s="42"/>
      <c r="F192" s="42"/>
      <c r="G192" s="42"/>
      <c r="H192" s="42"/>
      <c r="I192" s="42"/>
      <c r="J192" s="42"/>
      <c r="K192" s="132"/>
      <c r="L192" s="69">
        <f t="shared" si="4"/>
        <v>0</v>
      </c>
      <c r="M192" s="131"/>
      <c r="N192" s="118"/>
      <c r="O192" s="118"/>
      <c r="P192" s="119"/>
      <c r="Q192" s="42"/>
      <c r="R192" s="42"/>
      <c r="S192" s="42"/>
      <c r="T192" s="42"/>
      <c r="U192" s="42"/>
      <c r="V192" s="42"/>
      <c r="W192" s="133"/>
      <c r="X192" s="71">
        <f t="shared" si="5"/>
        <v>0</v>
      </c>
    </row>
    <row r="193" spans="1:24" x14ac:dyDescent="0.3">
      <c r="A193" s="117"/>
      <c r="B193" s="118"/>
      <c r="C193" s="118"/>
      <c r="D193" s="119"/>
      <c r="E193" s="42"/>
      <c r="F193" s="42"/>
      <c r="G193" s="42"/>
      <c r="H193" s="42"/>
      <c r="I193" s="42"/>
      <c r="J193" s="42"/>
      <c r="K193" s="132"/>
      <c r="L193" s="69">
        <f t="shared" si="4"/>
        <v>0</v>
      </c>
      <c r="M193" s="131"/>
      <c r="N193" s="118"/>
      <c r="O193" s="118"/>
      <c r="P193" s="119"/>
      <c r="Q193" s="42"/>
      <c r="R193" s="42"/>
      <c r="S193" s="42"/>
      <c r="T193" s="42"/>
      <c r="U193" s="42"/>
      <c r="V193" s="42"/>
      <c r="W193" s="133"/>
      <c r="X193" s="71">
        <f t="shared" si="5"/>
        <v>0</v>
      </c>
    </row>
    <row r="194" spans="1:24" x14ac:dyDescent="0.3">
      <c r="A194" s="117"/>
      <c r="B194" s="118"/>
      <c r="C194" s="118"/>
      <c r="D194" s="119"/>
      <c r="E194" s="42"/>
      <c r="F194" s="42"/>
      <c r="G194" s="42"/>
      <c r="H194" s="42"/>
      <c r="I194" s="42"/>
      <c r="J194" s="42"/>
      <c r="K194" s="132"/>
      <c r="L194" s="69">
        <f t="shared" si="4"/>
        <v>0</v>
      </c>
      <c r="M194" s="131"/>
      <c r="N194" s="118"/>
      <c r="O194" s="118"/>
      <c r="P194" s="119"/>
      <c r="Q194" s="42"/>
      <c r="R194" s="42"/>
      <c r="S194" s="42"/>
      <c r="T194" s="42"/>
      <c r="U194" s="42"/>
      <c r="V194" s="42"/>
      <c r="W194" s="133"/>
      <c r="X194" s="71">
        <f t="shared" si="5"/>
        <v>0</v>
      </c>
    </row>
    <row r="195" spans="1:24" x14ac:dyDescent="0.3">
      <c r="A195" s="117"/>
      <c r="B195" s="118"/>
      <c r="C195" s="118"/>
      <c r="D195" s="119"/>
      <c r="E195" s="42"/>
      <c r="F195" s="42"/>
      <c r="G195" s="42"/>
      <c r="H195" s="42"/>
      <c r="I195" s="42"/>
      <c r="J195" s="42"/>
      <c r="K195" s="132"/>
      <c r="L195" s="69">
        <f t="shared" si="4"/>
        <v>0</v>
      </c>
      <c r="M195" s="131"/>
      <c r="N195" s="118"/>
      <c r="O195" s="118"/>
      <c r="P195" s="119"/>
      <c r="Q195" s="42"/>
      <c r="R195" s="42"/>
      <c r="S195" s="42"/>
      <c r="T195" s="42"/>
      <c r="U195" s="42"/>
      <c r="V195" s="42"/>
      <c r="W195" s="133"/>
      <c r="X195" s="71">
        <f t="shared" si="5"/>
        <v>0</v>
      </c>
    </row>
    <row r="196" spans="1:24" x14ac:dyDescent="0.3">
      <c r="A196" s="117"/>
      <c r="B196" s="118"/>
      <c r="C196" s="118"/>
      <c r="D196" s="119"/>
      <c r="E196" s="42"/>
      <c r="F196" s="42"/>
      <c r="G196" s="42"/>
      <c r="H196" s="42"/>
      <c r="I196" s="42"/>
      <c r="J196" s="42"/>
      <c r="K196" s="132"/>
      <c r="L196" s="69">
        <f t="shared" si="4"/>
        <v>0</v>
      </c>
      <c r="M196" s="131"/>
      <c r="N196" s="118"/>
      <c r="O196" s="118"/>
      <c r="P196" s="119"/>
      <c r="Q196" s="42"/>
      <c r="R196" s="42"/>
      <c r="S196" s="42"/>
      <c r="T196" s="42"/>
      <c r="U196" s="42"/>
      <c r="V196" s="42"/>
      <c r="W196" s="133"/>
      <c r="X196" s="71">
        <f t="shared" si="5"/>
        <v>0</v>
      </c>
    </row>
    <row r="197" spans="1:24" x14ac:dyDescent="0.3">
      <c r="A197" s="117"/>
      <c r="B197" s="118"/>
      <c r="C197" s="118"/>
      <c r="D197" s="119"/>
      <c r="E197" s="42"/>
      <c r="F197" s="42"/>
      <c r="G197" s="42"/>
      <c r="H197" s="42"/>
      <c r="I197" s="42"/>
      <c r="J197" s="42"/>
      <c r="K197" s="132"/>
      <c r="L197" s="69">
        <f t="shared" si="4"/>
        <v>0</v>
      </c>
      <c r="M197" s="131"/>
      <c r="N197" s="118"/>
      <c r="O197" s="118"/>
      <c r="P197" s="119"/>
      <c r="Q197" s="42"/>
      <c r="R197" s="42"/>
      <c r="S197" s="42"/>
      <c r="T197" s="42"/>
      <c r="U197" s="42"/>
      <c r="V197" s="42"/>
      <c r="W197" s="133"/>
      <c r="X197" s="71">
        <f t="shared" si="5"/>
        <v>0</v>
      </c>
    </row>
    <row r="198" spans="1:24" x14ac:dyDescent="0.3">
      <c r="A198" s="117"/>
      <c r="B198" s="118"/>
      <c r="C198" s="118"/>
      <c r="D198" s="119"/>
      <c r="E198" s="42"/>
      <c r="F198" s="42"/>
      <c r="G198" s="42"/>
      <c r="H198" s="42"/>
      <c r="I198" s="42"/>
      <c r="J198" s="42"/>
      <c r="K198" s="132"/>
      <c r="L198" s="69">
        <f t="shared" si="4"/>
        <v>0</v>
      </c>
      <c r="M198" s="131"/>
      <c r="N198" s="118"/>
      <c r="O198" s="118"/>
      <c r="P198" s="119"/>
      <c r="Q198" s="42"/>
      <c r="R198" s="42"/>
      <c r="S198" s="42"/>
      <c r="T198" s="42"/>
      <c r="U198" s="42"/>
      <c r="V198" s="42"/>
      <c r="W198" s="133"/>
      <c r="X198" s="71">
        <f t="shared" si="5"/>
        <v>0</v>
      </c>
    </row>
    <row r="199" spans="1:24" x14ac:dyDescent="0.3">
      <c r="A199" s="117"/>
      <c r="B199" s="118"/>
      <c r="C199" s="118"/>
      <c r="D199" s="119"/>
      <c r="E199" s="42"/>
      <c r="F199" s="42"/>
      <c r="G199" s="42"/>
      <c r="H199" s="42"/>
      <c r="I199" s="42"/>
      <c r="J199" s="42"/>
      <c r="K199" s="132"/>
      <c r="L199" s="69">
        <f t="shared" si="4"/>
        <v>0</v>
      </c>
      <c r="M199" s="131"/>
      <c r="N199" s="118"/>
      <c r="O199" s="118"/>
      <c r="P199" s="119"/>
      <c r="Q199" s="42"/>
      <c r="R199" s="42"/>
      <c r="S199" s="42"/>
      <c r="T199" s="42"/>
      <c r="U199" s="42"/>
      <c r="V199" s="42"/>
      <c r="W199" s="133"/>
      <c r="X199" s="71">
        <f t="shared" si="5"/>
        <v>0</v>
      </c>
    </row>
    <row r="200" spans="1:24" x14ac:dyDescent="0.3">
      <c r="A200" s="117"/>
      <c r="B200" s="118"/>
      <c r="C200" s="118"/>
      <c r="D200" s="119"/>
      <c r="E200" s="42"/>
      <c r="F200" s="42"/>
      <c r="G200" s="42"/>
      <c r="H200" s="42"/>
      <c r="I200" s="42"/>
      <c r="J200" s="42"/>
      <c r="K200" s="132"/>
      <c r="L200" s="69">
        <f t="shared" si="4"/>
        <v>0</v>
      </c>
      <c r="M200" s="131"/>
      <c r="N200" s="118"/>
      <c r="O200" s="118"/>
      <c r="P200" s="119"/>
      <c r="Q200" s="42"/>
      <c r="R200" s="42"/>
      <c r="S200" s="42"/>
      <c r="T200" s="42"/>
      <c r="U200" s="42"/>
      <c r="V200" s="42"/>
      <c r="W200" s="133"/>
      <c r="X200" s="71">
        <f t="shared" si="5"/>
        <v>0</v>
      </c>
    </row>
    <row r="201" spans="1:24" x14ac:dyDescent="0.3">
      <c r="A201" s="117"/>
      <c r="B201" s="118"/>
      <c r="C201" s="118"/>
      <c r="D201" s="119"/>
      <c r="E201" s="42"/>
      <c r="F201" s="42"/>
      <c r="G201" s="42"/>
      <c r="H201" s="42"/>
      <c r="I201" s="42"/>
      <c r="J201" s="42"/>
      <c r="K201" s="132"/>
      <c r="L201" s="69">
        <f t="shared" si="4"/>
        <v>0</v>
      </c>
      <c r="M201" s="131"/>
      <c r="N201" s="118"/>
      <c r="O201" s="118"/>
      <c r="P201" s="119"/>
      <c r="Q201" s="42"/>
      <c r="R201" s="42"/>
      <c r="S201" s="42"/>
      <c r="T201" s="42"/>
      <c r="U201" s="42"/>
      <c r="V201" s="42"/>
      <c r="W201" s="133"/>
      <c r="X201" s="71">
        <f t="shared" si="5"/>
        <v>0</v>
      </c>
    </row>
    <row r="202" spans="1:24" x14ac:dyDescent="0.3">
      <c r="A202" s="117"/>
      <c r="B202" s="118"/>
      <c r="C202" s="118"/>
      <c r="D202" s="119"/>
      <c r="E202" s="42"/>
      <c r="F202" s="42"/>
      <c r="G202" s="42"/>
      <c r="H202" s="42"/>
      <c r="I202" s="42"/>
      <c r="J202" s="42"/>
      <c r="K202" s="132"/>
      <c r="L202" s="69">
        <f t="shared" si="4"/>
        <v>0</v>
      </c>
      <c r="M202" s="131"/>
      <c r="N202" s="118"/>
      <c r="O202" s="118"/>
      <c r="P202" s="119"/>
      <c r="Q202" s="42"/>
      <c r="R202" s="42"/>
      <c r="S202" s="42"/>
      <c r="T202" s="42"/>
      <c r="U202" s="42"/>
      <c r="V202" s="42"/>
      <c r="W202" s="133"/>
      <c r="X202" s="71">
        <f t="shared" si="5"/>
        <v>0</v>
      </c>
    </row>
    <row r="203" spans="1:24" x14ac:dyDescent="0.3">
      <c r="A203" s="117"/>
      <c r="B203" s="118"/>
      <c r="C203" s="118"/>
      <c r="D203" s="119"/>
      <c r="E203" s="42"/>
      <c r="F203" s="42"/>
      <c r="G203" s="42"/>
      <c r="H203" s="42"/>
      <c r="I203" s="42"/>
      <c r="J203" s="42"/>
      <c r="K203" s="132"/>
      <c r="L203" s="69">
        <f t="shared" si="4"/>
        <v>0</v>
      </c>
      <c r="M203" s="131"/>
      <c r="N203" s="118"/>
      <c r="O203" s="118"/>
      <c r="P203" s="119"/>
      <c r="Q203" s="42"/>
      <c r="R203" s="42"/>
      <c r="S203" s="42"/>
      <c r="T203" s="42"/>
      <c r="U203" s="42"/>
      <c r="V203" s="42"/>
      <c r="W203" s="133"/>
      <c r="X203" s="71">
        <f t="shared" si="5"/>
        <v>0</v>
      </c>
    </row>
    <row r="204" spans="1:24" x14ac:dyDescent="0.3">
      <c r="A204" s="117"/>
      <c r="B204" s="118"/>
      <c r="C204" s="118"/>
      <c r="D204" s="119"/>
      <c r="E204" s="42"/>
      <c r="F204" s="42"/>
      <c r="G204" s="42"/>
      <c r="H204" s="42"/>
      <c r="I204" s="42"/>
      <c r="J204" s="42"/>
      <c r="K204" s="132"/>
      <c r="L204" s="69">
        <f t="shared" si="4"/>
        <v>0</v>
      </c>
      <c r="M204" s="131"/>
      <c r="N204" s="118"/>
      <c r="O204" s="118"/>
      <c r="P204" s="119"/>
      <c r="Q204" s="42"/>
      <c r="R204" s="42"/>
      <c r="S204" s="42"/>
      <c r="T204" s="42"/>
      <c r="U204" s="42"/>
      <c r="V204" s="42"/>
      <c r="W204" s="133"/>
      <c r="X204" s="71">
        <f t="shared" si="5"/>
        <v>0</v>
      </c>
    </row>
    <row r="205" spans="1:24" x14ac:dyDescent="0.3">
      <c r="A205" s="117"/>
      <c r="B205" s="118"/>
      <c r="C205" s="118"/>
      <c r="D205" s="119"/>
      <c r="E205" s="42"/>
      <c r="F205" s="42"/>
      <c r="G205" s="42"/>
      <c r="H205" s="42"/>
      <c r="I205" s="42"/>
      <c r="J205" s="42"/>
      <c r="K205" s="132"/>
      <c r="L205" s="69">
        <f t="shared" si="4"/>
        <v>0</v>
      </c>
      <c r="M205" s="131"/>
      <c r="N205" s="118"/>
      <c r="O205" s="118"/>
      <c r="P205" s="119"/>
      <c r="Q205" s="42"/>
      <c r="R205" s="42"/>
      <c r="S205" s="42"/>
      <c r="T205" s="42"/>
      <c r="U205" s="42"/>
      <c r="V205" s="42"/>
      <c r="W205" s="133"/>
      <c r="X205" s="71">
        <f t="shared" si="5"/>
        <v>0</v>
      </c>
    </row>
    <row r="206" spans="1:24" x14ac:dyDescent="0.3">
      <c r="A206" s="117"/>
      <c r="B206" s="118"/>
      <c r="C206" s="118"/>
      <c r="D206" s="119"/>
      <c r="E206" s="42"/>
      <c r="F206" s="42"/>
      <c r="G206" s="42"/>
      <c r="H206" s="42"/>
      <c r="I206" s="42"/>
      <c r="J206" s="42"/>
      <c r="K206" s="132"/>
      <c r="L206" s="69">
        <f t="shared" si="4"/>
        <v>0</v>
      </c>
      <c r="M206" s="131"/>
      <c r="N206" s="118"/>
      <c r="O206" s="118"/>
      <c r="P206" s="119"/>
      <c r="Q206" s="42"/>
      <c r="R206" s="42"/>
      <c r="S206" s="42"/>
      <c r="T206" s="42"/>
      <c r="U206" s="42"/>
      <c r="V206" s="42"/>
      <c r="W206" s="133"/>
      <c r="X206" s="71">
        <f t="shared" si="5"/>
        <v>0</v>
      </c>
    </row>
    <row r="207" spans="1:24" x14ac:dyDescent="0.3">
      <c r="A207" s="117"/>
      <c r="B207" s="118"/>
      <c r="C207" s="118"/>
      <c r="D207" s="119"/>
      <c r="E207" s="42"/>
      <c r="F207" s="42"/>
      <c r="G207" s="42"/>
      <c r="H207" s="42"/>
      <c r="I207" s="42"/>
      <c r="J207" s="42"/>
      <c r="K207" s="132"/>
      <c r="L207" s="69">
        <f t="shared" si="4"/>
        <v>0</v>
      </c>
      <c r="M207" s="131"/>
      <c r="N207" s="118"/>
      <c r="O207" s="118"/>
      <c r="P207" s="119"/>
      <c r="Q207" s="42"/>
      <c r="R207" s="42"/>
      <c r="S207" s="42"/>
      <c r="T207" s="42"/>
      <c r="U207" s="42"/>
      <c r="V207" s="42"/>
      <c r="W207" s="133"/>
      <c r="X207" s="71">
        <f t="shared" si="5"/>
        <v>0</v>
      </c>
    </row>
    <row r="208" spans="1:24" x14ac:dyDescent="0.3">
      <c r="A208" s="117"/>
      <c r="B208" s="118"/>
      <c r="C208" s="118"/>
      <c r="D208" s="119"/>
      <c r="E208" s="42"/>
      <c r="F208" s="42"/>
      <c r="G208" s="42"/>
      <c r="H208" s="42"/>
      <c r="I208" s="42"/>
      <c r="J208" s="42"/>
      <c r="K208" s="132"/>
      <c r="L208" s="69">
        <f t="shared" si="4"/>
        <v>0</v>
      </c>
      <c r="M208" s="131"/>
      <c r="N208" s="118"/>
      <c r="O208" s="118"/>
      <c r="P208" s="119"/>
      <c r="Q208" s="42"/>
      <c r="R208" s="42"/>
      <c r="S208" s="42"/>
      <c r="T208" s="42"/>
      <c r="U208" s="42"/>
      <c r="V208" s="42"/>
      <c r="W208" s="133"/>
      <c r="X208" s="71">
        <f t="shared" si="5"/>
        <v>0</v>
      </c>
    </row>
    <row r="209" spans="1:24" x14ac:dyDescent="0.3">
      <c r="A209" s="117"/>
      <c r="B209" s="118"/>
      <c r="C209" s="118"/>
      <c r="D209" s="119"/>
      <c r="E209" s="42"/>
      <c r="F209" s="42"/>
      <c r="G209" s="42"/>
      <c r="H209" s="42"/>
      <c r="I209" s="42"/>
      <c r="J209" s="42"/>
      <c r="K209" s="132"/>
      <c r="L209" s="69">
        <f t="shared" ref="L209:L230" si="6">SUM(G209:K209)-(E209+F209)</f>
        <v>0</v>
      </c>
      <c r="M209" s="131"/>
      <c r="N209" s="118"/>
      <c r="O209" s="118"/>
      <c r="P209" s="119"/>
      <c r="Q209" s="42"/>
      <c r="R209" s="42"/>
      <c r="S209" s="42"/>
      <c r="T209" s="42"/>
      <c r="U209" s="42"/>
      <c r="V209" s="42"/>
      <c r="W209" s="133"/>
      <c r="X209" s="71">
        <f t="shared" ref="X209:X230" si="7">SUM(S209:W209)-SUM(Q209:R209)</f>
        <v>0</v>
      </c>
    </row>
    <row r="210" spans="1:24" x14ac:dyDescent="0.3">
      <c r="A210" s="117"/>
      <c r="B210" s="118"/>
      <c r="C210" s="118"/>
      <c r="D210" s="119"/>
      <c r="E210" s="42"/>
      <c r="F210" s="42"/>
      <c r="G210" s="42"/>
      <c r="H210" s="42"/>
      <c r="I210" s="42"/>
      <c r="J210" s="42"/>
      <c r="K210" s="132"/>
      <c r="L210" s="69">
        <f t="shared" si="6"/>
        <v>0</v>
      </c>
      <c r="M210" s="131"/>
      <c r="N210" s="118"/>
      <c r="O210" s="118"/>
      <c r="P210" s="119"/>
      <c r="Q210" s="42"/>
      <c r="R210" s="42"/>
      <c r="S210" s="42"/>
      <c r="T210" s="42"/>
      <c r="U210" s="42"/>
      <c r="V210" s="42"/>
      <c r="W210" s="133"/>
      <c r="X210" s="71">
        <f t="shared" si="7"/>
        <v>0</v>
      </c>
    </row>
    <row r="211" spans="1:24" x14ac:dyDescent="0.3">
      <c r="A211" s="117"/>
      <c r="B211" s="118"/>
      <c r="C211" s="118"/>
      <c r="D211" s="119"/>
      <c r="E211" s="42"/>
      <c r="F211" s="42"/>
      <c r="G211" s="42"/>
      <c r="H211" s="42"/>
      <c r="I211" s="42"/>
      <c r="J211" s="42"/>
      <c r="K211" s="132"/>
      <c r="L211" s="69">
        <f t="shared" si="6"/>
        <v>0</v>
      </c>
      <c r="M211" s="131"/>
      <c r="N211" s="118"/>
      <c r="O211" s="118"/>
      <c r="P211" s="119"/>
      <c r="Q211" s="42"/>
      <c r="R211" s="42"/>
      <c r="S211" s="42"/>
      <c r="T211" s="42"/>
      <c r="U211" s="42"/>
      <c r="V211" s="42"/>
      <c r="W211" s="133"/>
      <c r="X211" s="71">
        <f t="shared" si="7"/>
        <v>0</v>
      </c>
    </row>
    <row r="212" spans="1:24" x14ac:dyDescent="0.3">
      <c r="A212" s="117"/>
      <c r="B212" s="118"/>
      <c r="C212" s="118"/>
      <c r="D212" s="119"/>
      <c r="E212" s="42"/>
      <c r="F212" s="42"/>
      <c r="G212" s="42"/>
      <c r="H212" s="42"/>
      <c r="I212" s="42"/>
      <c r="J212" s="42"/>
      <c r="K212" s="132"/>
      <c r="L212" s="69">
        <f t="shared" si="6"/>
        <v>0</v>
      </c>
      <c r="M212" s="131"/>
      <c r="N212" s="118"/>
      <c r="O212" s="118"/>
      <c r="P212" s="119"/>
      <c r="Q212" s="42"/>
      <c r="R212" s="42"/>
      <c r="S212" s="42"/>
      <c r="T212" s="42"/>
      <c r="U212" s="42"/>
      <c r="V212" s="42"/>
      <c r="W212" s="133"/>
      <c r="X212" s="71">
        <f t="shared" si="7"/>
        <v>0</v>
      </c>
    </row>
    <row r="213" spans="1:24" x14ac:dyDescent="0.3">
      <c r="A213" s="117"/>
      <c r="B213" s="118"/>
      <c r="C213" s="118"/>
      <c r="D213" s="119"/>
      <c r="E213" s="42"/>
      <c r="F213" s="42"/>
      <c r="G213" s="42"/>
      <c r="H213" s="42"/>
      <c r="I213" s="42"/>
      <c r="J213" s="42"/>
      <c r="K213" s="132"/>
      <c r="L213" s="69">
        <f t="shared" si="6"/>
        <v>0</v>
      </c>
      <c r="M213" s="131"/>
      <c r="N213" s="118"/>
      <c r="O213" s="118"/>
      <c r="P213" s="119"/>
      <c r="Q213" s="42"/>
      <c r="R213" s="42"/>
      <c r="S213" s="42"/>
      <c r="T213" s="42"/>
      <c r="U213" s="42"/>
      <c r="V213" s="42"/>
      <c r="W213" s="133"/>
      <c r="X213" s="71">
        <f t="shared" si="7"/>
        <v>0</v>
      </c>
    </row>
    <row r="214" spans="1:24" x14ac:dyDescent="0.3">
      <c r="A214" s="117"/>
      <c r="B214" s="118"/>
      <c r="C214" s="118"/>
      <c r="D214" s="119"/>
      <c r="E214" s="42"/>
      <c r="F214" s="42"/>
      <c r="G214" s="42"/>
      <c r="H214" s="42"/>
      <c r="I214" s="42"/>
      <c r="J214" s="42"/>
      <c r="K214" s="132"/>
      <c r="L214" s="69">
        <f t="shared" si="6"/>
        <v>0</v>
      </c>
      <c r="M214" s="131"/>
      <c r="N214" s="118"/>
      <c r="O214" s="118"/>
      <c r="P214" s="119"/>
      <c r="Q214" s="42"/>
      <c r="R214" s="42"/>
      <c r="S214" s="42"/>
      <c r="T214" s="42"/>
      <c r="U214" s="42"/>
      <c r="V214" s="42"/>
      <c r="W214" s="133"/>
      <c r="X214" s="71">
        <f t="shared" si="7"/>
        <v>0</v>
      </c>
    </row>
    <row r="215" spans="1:24" x14ac:dyDescent="0.3">
      <c r="A215" s="117"/>
      <c r="B215" s="118"/>
      <c r="C215" s="118"/>
      <c r="D215" s="119"/>
      <c r="E215" s="42"/>
      <c r="F215" s="42"/>
      <c r="G215" s="42"/>
      <c r="H215" s="42"/>
      <c r="I215" s="42"/>
      <c r="J215" s="42"/>
      <c r="K215" s="132"/>
      <c r="L215" s="69">
        <f t="shared" si="6"/>
        <v>0</v>
      </c>
      <c r="M215" s="131"/>
      <c r="N215" s="118"/>
      <c r="O215" s="118"/>
      <c r="P215" s="119"/>
      <c r="Q215" s="42"/>
      <c r="R215" s="42"/>
      <c r="S215" s="42"/>
      <c r="T215" s="42"/>
      <c r="U215" s="42"/>
      <c r="V215" s="42"/>
      <c r="W215" s="133"/>
      <c r="X215" s="71">
        <f t="shared" si="7"/>
        <v>0</v>
      </c>
    </row>
    <row r="216" spans="1:24" x14ac:dyDescent="0.3">
      <c r="A216" s="117"/>
      <c r="B216" s="118"/>
      <c r="C216" s="118"/>
      <c r="D216" s="119"/>
      <c r="E216" s="42"/>
      <c r="F216" s="42"/>
      <c r="G216" s="42"/>
      <c r="H216" s="42"/>
      <c r="I216" s="42"/>
      <c r="J216" s="42"/>
      <c r="K216" s="132"/>
      <c r="L216" s="69">
        <f t="shared" si="6"/>
        <v>0</v>
      </c>
      <c r="M216" s="131"/>
      <c r="N216" s="118"/>
      <c r="O216" s="118"/>
      <c r="P216" s="119"/>
      <c r="Q216" s="42"/>
      <c r="R216" s="42"/>
      <c r="S216" s="42"/>
      <c r="T216" s="42"/>
      <c r="U216" s="42"/>
      <c r="V216" s="42"/>
      <c r="W216" s="133"/>
      <c r="X216" s="71">
        <f t="shared" si="7"/>
        <v>0</v>
      </c>
    </row>
    <row r="217" spans="1:24" x14ac:dyDescent="0.3">
      <c r="A217" s="117"/>
      <c r="B217" s="118"/>
      <c r="C217" s="118"/>
      <c r="D217" s="119"/>
      <c r="E217" s="42"/>
      <c r="F217" s="42"/>
      <c r="G217" s="42"/>
      <c r="H217" s="42"/>
      <c r="I217" s="42"/>
      <c r="J217" s="42"/>
      <c r="K217" s="132"/>
      <c r="L217" s="69">
        <f t="shared" si="6"/>
        <v>0</v>
      </c>
      <c r="M217" s="131"/>
      <c r="N217" s="118"/>
      <c r="O217" s="118"/>
      <c r="P217" s="119"/>
      <c r="Q217" s="42"/>
      <c r="R217" s="42"/>
      <c r="S217" s="42"/>
      <c r="T217" s="42"/>
      <c r="U217" s="42"/>
      <c r="V217" s="42"/>
      <c r="W217" s="133"/>
      <c r="X217" s="71">
        <f t="shared" si="7"/>
        <v>0</v>
      </c>
    </row>
    <row r="218" spans="1:24" x14ac:dyDescent="0.3">
      <c r="A218" s="117"/>
      <c r="B218" s="118"/>
      <c r="C218" s="118"/>
      <c r="D218" s="119"/>
      <c r="E218" s="42"/>
      <c r="F218" s="42"/>
      <c r="G218" s="42"/>
      <c r="H218" s="42"/>
      <c r="I218" s="42"/>
      <c r="J218" s="42"/>
      <c r="K218" s="132"/>
      <c r="L218" s="69">
        <f t="shared" si="6"/>
        <v>0</v>
      </c>
      <c r="M218" s="131"/>
      <c r="N218" s="118"/>
      <c r="O218" s="118"/>
      <c r="P218" s="119"/>
      <c r="Q218" s="42"/>
      <c r="R218" s="42"/>
      <c r="S218" s="42"/>
      <c r="T218" s="42"/>
      <c r="U218" s="42"/>
      <c r="V218" s="42"/>
      <c r="W218" s="133"/>
      <c r="X218" s="71">
        <f t="shared" si="7"/>
        <v>0</v>
      </c>
    </row>
    <row r="219" spans="1:24" x14ac:dyDescent="0.3">
      <c r="A219" s="117"/>
      <c r="B219" s="118"/>
      <c r="C219" s="118"/>
      <c r="D219" s="119"/>
      <c r="E219" s="42"/>
      <c r="F219" s="42"/>
      <c r="G219" s="42"/>
      <c r="H219" s="42"/>
      <c r="I219" s="42"/>
      <c r="J219" s="42"/>
      <c r="K219" s="132"/>
      <c r="L219" s="69">
        <f t="shared" si="6"/>
        <v>0</v>
      </c>
      <c r="M219" s="131"/>
      <c r="N219" s="118"/>
      <c r="O219" s="118"/>
      <c r="P219" s="119"/>
      <c r="Q219" s="42"/>
      <c r="R219" s="42"/>
      <c r="S219" s="42"/>
      <c r="T219" s="42"/>
      <c r="U219" s="42"/>
      <c r="V219" s="42"/>
      <c r="W219" s="133"/>
      <c r="X219" s="71">
        <f t="shared" si="7"/>
        <v>0</v>
      </c>
    </row>
    <row r="220" spans="1:24" x14ac:dyDescent="0.3">
      <c r="A220" s="117"/>
      <c r="B220" s="118"/>
      <c r="C220" s="118"/>
      <c r="D220" s="119"/>
      <c r="E220" s="42"/>
      <c r="F220" s="42"/>
      <c r="G220" s="42"/>
      <c r="H220" s="42"/>
      <c r="I220" s="42"/>
      <c r="J220" s="42"/>
      <c r="K220" s="132"/>
      <c r="L220" s="69">
        <f t="shared" si="6"/>
        <v>0</v>
      </c>
      <c r="M220" s="131"/>
      <c r="N220" s="118"/>
      <c r="O220" s="118"/>
      <c r="P220" s="119"/>
      <c r="Q220" s="42"/>
      <c r="R220" s="42"/>
      <c r="S220" s="42"/>
      <c r="T220" s="42"/>
      <c r="U220" s="42"/>
      <c r="V220" s="42"/>
      <c r="W220" s="133"/>
      <c r="X220" s="71">
        <f t="shared" si="7"/>
        <v>0</v>
      </c>
    </row>
    <row r="221" spans="1:24" x14ac:dyDescent="0.3">
      <c r="A221" s="117"/>
      <c r="B221" s="118"/>
      <c r="C221" s="118"/>
      <c r="D221" s="119"/>
      <c r="E221" s="42"/>
      <c r="F221" s="42"/>
      <c r="G221" s="42"/>
      <c r="H221" s="42"/>
      <c r="I221" s="42"/>
      <c r="J221" s="42"/>
      <c r="K221" s="132"/>
      <c r="L221" s="69">
        <f t="shared" si="6"/>
        <v>0</v>
      </c>
      <c r="M221" s="131"/>
      <c r="N221" s="118"/>
      <c r="O221" s="118"/>
      <c r="P221" s="119"/>
      <c r="Q221" s="42"/>
      <c r="R221" s="42"/>
      <c r="S221" s="42"/>
      <c r="T221" s="42"/>
      <c r="U221" s="42"/>
      <c r="V221" s="42"/>
      <c r="W221" s="133"/>
      <c r="X221" s="71">
        <f t="shared" si="7"/>
        <v>0</v>
      </c>
    </row>
    <row r="222" spans="1:24" x14ac:dyDescent="0.3">
      <c r="A222" s="117"/>
      <c r="B222" s="118"/>
      <c r="C222" s="118"/>
      <c r="D222" s="119"/>
      <c r="E222" s="42"/>
      <c r="F222" s="42"/>
      <c r="G222" s="42"/>
      <c r="H222" s="42"/>
      <c r="I222" s="42"/>
      <c r="J222" s="42"/>
      <c r="K222" s="132"/>
      <c r="L222" s="69">
        <f t="shared" si="6"/>
        <v>0</v>
      </c>
      <c r="M222" s="131"/>
      <c r="N222" s="118"/>
      <c r="O222" s="118"/>
      <c r="P222" s="119"/>
      <c r="Q222" s="42"/>
      <c r="R222" s="42"/>
      <c r="S222" s="42"/>
      <c r="T222" s="42"/>
      <c r="U222" s="42"/>
      <c r="V222" s="42"/>
      <c r="W222" s="133"/>
      <c r="X222" s="71">
        <f t="shared" si="7"/>
        <v>0</v>
      </c>
    </row>
    <row r="223" spans="1:24" x14ac:dyDescent="0.3">
      <c r="A223" s="117"/>
      <c r="B223" s="118"/>
      <c r="C223" s="118"/>
      <c r="D223" s="119"/>
      <c r="E223" s="42"/>
      <c r="F223" s="42"/>
      <c r="G223" s="42"/>
      <c r="H223" s="42"/>
      <c r="I223" s="42"/>
      <c r="J223" s="42"/>
      <c r="K223" s="132"/>
      <c r="L223" s="69">
        <f t="shared" si="6"/>
        <v>0</v>
      </c>
      <c r="M223" s="131"/>
      <c r="N223" s="118"/>
      <c r="O223" s="118"/>
      <c r="P223" s="119"/>
      <c r="Q223" s="42"/>
      <c r="R223" s="42"/>
      <c r="S223" s="42"/>
      <c r="T223" s="42"/>
      <c r="U223" s="42"/>
      <c r="V223" s="42"/>
      <c r="W223" s="133"/>
      <c r="X223" s="71">
        <f t="shared" si="7"/>
        <v>0</v>
      </c>
    </row>
    <row r="224" spans="1:24" x14ac:dyDescent="0.3">
      <c r="A224" s="117"/>
      <c r="B224" s="118"/>
      <c r="C224" s="118"/>
      <c r="D224" s="119"/>
      <c r="E224" s="42"/>
      <c r="F224" s="42"/>
      <c r="G224" s="42"/>
      <c r="H224" s="42"/>
      <c r="I224" s="42"/>
      <c r="J224" s="42"/>
      <c r="K224" s="132"/>
      <c r="L224" s="69">
        <f t="shared" si="6"/>
        <v>0</v>
      </c>
      <c r="M224" s="131"/>
      <c r="N224" s="118"/>
      <c r="O224" s="118"/>
      <c r="P224" s="119"/>
      <c r="Q224" s="42"/>
      <c r="R224" s="42"/>
      <c r="S224" s="42"/>
      <c r="T224" s="42"/>
      <c r="U224" s="42"/>
      <c r="V224" s="42"/>
      <c r="W224" s="133"/>
      <c r="X224" s="71">
        <f t="shared" si="7"/>
        <v>0</v>
      </c>
    </row>
    <row r="225" spans="1:24" x14ac:dyDescent="0.3">
      <c r="A225" s="117"/>
      <c r="B225" s="118"/>
      <c r="C225" s="118"/>
      <c r="D225" s="119"/>
      <c r="E225" s="42"/>
      <c r="F225" s="42"/>
      <c r="G225" s="42"/>
      <c r="H225" s="42"/>
      <c r="I225" s="42"/>
      <c r="J225" s="42"/>
      <c r="K225" s="132"/>
      <c r="L225" s="69">
        <f t="shared" si="6"/>
        <v>0</v>
      </c>
      <c r="M225" s="131"/>
      <c r="N225" s="118"/>
      <c r="O225" s="118"/>
      <c r="P225" s="119"/>
      <c r="Q225" s="42"/>
      <c r="R225" s="42"/>
      <c r="S225" s="42"/>
      <c r="T225" s="42"/>
      <c r="U225" s="42"/>
      <c r="V225" s="42"/>
      <c r="W225" s="133"/>
      <c r="X225" s="71">
        <f t="shared" si="7"/>
        <v>0</v>
      </c>
    </row>
    <row r="226" spans="1:24" x14ac:dyDescent="0.3">
      <c r="A226" s="117"/>
      <c r="B226" s="118"/>
      <c r="C226" s="118"/>
      <c r="D226" s="119"/>
      <c r="E226" s="42"/>
      <c r="F226" s="42"/>
      <c r="G226" s="42"/>
      <c r="H226" s="42"/>
      <c r="I226" s="42"/>
      <c r="J226" s="42"/>
      <c r="K226" s="132"/>
      <c r="L226" s="69">
        <f t="shared" si="6"/>
        <v>0</v>
      </c>
      <c r="M226" s="131"/>
      <c r="N226" s="118"/>
      <c r="O226" s="118"/>
      <c r="P226" s="119"/>
      <c r="Q226" s="42"/>
      <c r="R226" s="42"/>
      <c r="S226" s="42"/>
      <c r="T226" s="42"/>
      <c r="U226" s="42"/>
      <c r="V226" s="42"/>
      <c r="W226" s="133"/>
      <c r="X226" s="71">
        <f t="shared" si="7"/>
        <v>0</v>
      </c>
    </row>
    <row r="227" spans="1:24" x14ac:dyDescent="0.3">
      <c r="A227" s="117"/>
      <c r="B227" s="118"/>
      <c r="C227" s="118"/>
      <c r="D227" s="119"/>
      <c r="E227" s="42"/>
      <c r="F227" s="42"/>
      <c r="G227" s="42"/>
      <c r="H227" s="42"/>
      <c r="I227" s="42"/>
      <c r="J227" s="42"/>
      <c r="K227" s="132"/>
      <c r="L227" s="69">
        <f t="shared" si="6"/>
        <v>0</v>
      </c>
      <c r="M227" s="131"/>
      <c r="N227" s="118"/>
      <c r="O227" s="118"/>
      <c r="P227" s="119"/>
      <c r="Q227" s="42"/>
      <c r="R227" s="42"/>
      <c r="S227" s="42"/>
      <c r="T227" s="42"/>
      <c r="U227" s="42"/>
      <c r="V227" s="42"/>
      <c r="W227" s="133"/>
      <c r="X227" s="71">
        <f t="shared" si="7"/>
        <v>0</v>
      </c>
    </row>
    <row r="228" spans="1:24" x14ac:dyDescent="0.3">
      <c r="A228" s="117"/>
      <c r="B228" s="118"/>
      <c r="C228" s="118"/>
      <c r="D228" s="119"/>
      <c r="E228" s="42"/>
      <c r="F228" s="42"/>
      <c r="G228" s="42"/>
      <c r="H228" s="42"/>
      <c r="I228" s="42"/>
      <c r="J228" s="42"/>
      <c r="K228" s="132"/>
      <c r="L228" s="69">
        <f t="shared" si="6"/>
        <v>0</v>
      </c>
      <c r="M228" s="131"/>
      <c r="N228" s="118"/>
      <c r="O228" s="118"/>
      <c r="P228" s="119"/>
      <c r="Q228" s="42"/>
      <c r="R228" s="42"/>
      <c r="S228" s="42"/>
      <c r="T228" s="42"/>
      <c r="U228" s="42"/>
      <c r="V228" s="42"/>
      <c r="W228" s="133"/>
      <c r="X228" s="71">
        <f t="shared" si="7"/>
        <v>0</v>
      </c>
    </row>
    <row r="229" spans="1:24" x14ac:dyDescent="0.3">
      <c r="A229" s="117"/>
      <c r="B229" s="118"/>
      <c r="C229" s="118"/>
      <c r="D229" s="119"/>
      <c r="E229" s="42"/>
      <c r="F229" s="42"/>
      <c r="G229" s="42"/>
      <c r="H229" s="42"/>
      <c r="I229" s="42"/>
      <c r="J229" s="42"/>
      <c r="K229" s="132"/>
      <c r="L229" s="69">
        <f t="shared" si="6"/>
        <v>0</v>
      </c>
      <c r="M229" s="131"/>
      <c r="N229" s="118"/>
      <c r="O229" s="118"/>
      <c r="P229" s="119"/>
      <c r="Q229" s="42"/>
      <c r="R229" s="42"/>
      <c r="S229" s="42"/>
      <c r="T229" s="42"/>
      <c r="U229" s="42"/>
      <c r="V229" s="42"/>
      <c r="W229" s="133"/>
      <c r="X229" s="71">
        <f t="shared" si="7"/>
        <v>0</v>
      </c>
    </row>
    <row r="230" spans="1:24" x14ac:dyDescent="0.3">
      <c r="A230" s="117"/>
      <c r="B230" s="118"/>
      <c r="C230" s="118"/>
      <c r="D230" s="119"/>
      <c r="E230" s="42"/>
      <c r="F230" s="42"/>
      <c r="G230" s="42"/>
      <c r="H230" s="42"/>
      <c r="I230" s="42"/>
      <c r="J230" s="42"/>
      <c r="K230" s="132"/>
      <c r="L230" s="69">
        <f t="shared" si="6"/>
        <v>0</v>
      </c>
      <c r="M230" s="131"/>
      <c r="N230" s="118"/>
      <c r="O230" s="118"/>
      <c r="P230" s="119"/>
      <c r="Q230" s="42"/>
      <c r="R230" s="42"/>
      <c r="S230" s="42"/>
      <c r="T230" s="42"/>
      <c r="U230" s="42"/>
      <c r="V230" s="42"/>
      <c r="W230" s="133"/>
      <c r="X230" s="71">
        <f t="shared" si="7"/>
        <v>0</v>
      </c>
    </row>
  </sheetData>
  <sheetProtection password="8DEF" sheet="1" formatCells="0" formatColumns="0" formatRows="0" deleteRows="0" sort="0"/>
  <mergeCells count="24">
    <mergeCell ref="I5:I6"/>
    <mergeCell ref="H5:H6"/>
    <mergeCell ref="G5:G6"/>
    <mergeCell ref="N5:N7"/>
    <mergeCell ref="M5:M7"/>
    <mergeCell ref="K5:K6"/>
    <mergeCell ref="J5:J6"/>
    <mergeCell ref="L5:L6"/>
    <mergeCell ref="X5:X6"/>
    <mergeCell ref="B5:B7"/>
    <mergeCell ref="O5:O7"/>
    <mergeCell ref="D1:K1"/>
    <mergeCell ref="A1:C1"/>
    <mergeCell ref="M1:O1"/>
    <mergeCell ref="P1:U1"/>
    <mergeCell ref="W5:W6"/>
    <mergeCell ref="V5:V6"/>
    <mergeCell ref="U5:U6"/>
    <mergeCell ref="T5:T6"/>
    <mergeCell ref="S5:S6"/>
    <mergeCell ref="D5:D7"/>
    <mergeCell ref="C5:C7"/>
    <mergeCell ref="A5:A7"/>
    <mergeCell ref="P5:P7"/>
  </mergeCells>
  <phoneticPr fontId="0" type="noConversion"/>
  <conditionalFormatting sqref="L8:L230 X8:X230">
    <cfRule type="cellIs" dxfId="37" priority="4" operator="lessThan">
      <formula>0</formula>
    </cfRule>
  </conditionalFormatting>
  <conditionalFormatting sqref="L7">
    <cfRule type="cellIs" dxfId="36" priority="2" operator="lessThan">
      <formula>0</formula>
    </cfRule>
  </conditionalFormatting>
  <conditionalFormatting sqref="X7">
    <cfRule type="cellIs" dxfId="35" priority="1" operator="lessThan">
      <formula>0</formula>
    </cfRule>
  </conditionalFormatting>
  <printOptions horizontalCentered="1"/>
  <pageMargins left="0.55118110236220474" right="0.15748031496062992" top="0.59055118110236227" bottom="0.59055118110236227" header="0.51181102362204722" footer="0.31496062992125984"/>
  <pageSetup paperSize="9" scale="41" fitToHeight="0" pageOrder="overThenDown" orientation="landscape" r:id="rId1"/>
  <headerFooter alignWithMargins="0">
    <oddFooter>&amp;C&amp;"Trebuchet MS,Regular"&amp;8Event 1 - Page &amp;P&amp;R© The Guide Association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indexed="42"/>
    <pageSetUpPr fitToPage="1"/>
  </sheetPr>
  <dimension ref="A1:X230"/>
  <sheetViews>
    <sheetView showGridLines="0" topLeftCell="B1" zoomScale="83" zoomScaleNormal="83" zoomScaleSheetLayoutView="70" workbookViewId="0">
      <pane ySplit="7" topLeftCell="A8" activePane="bottomLeft" state="frozen"/>
      <selection activeCell="L32" sqref="L32"/>
      <selection pane="bottomLeft" activeCell="M9" sqref="M9"/>
    </sheetView>
  </sheetViews>
  <sheetFormatPr defaultColWidth="9.125" defaultRowHeight="14.4" x14ac:dyDescent="0.3"/>
  <cols>
    <col min="1" max="1" width="22.125" style="72" customWidth="1"/>
    <col min="2" max="2" width="24" style="72" customWidth="1"/>
    <col min="3" max="3" width="18" style="72" customWidth="1"/>
    <col min="4" max="4" width="9.125" style="73" customWidth="1"/>
    <col min="5" max="5" width="11.875" style="72" bestFit="1" customWidth="1"/>
    <col min="6" max="8" width="10.625" style="72" customWidth="1"/>
    <col min="9" max="10" width="10.625" style="72" hidden="1" customWidth="1"/>
    <col min="11" max="11" width="10.625" style="83" hidden="1" customWidth="1"/>
    <col min="12" max="12" width="7.75" style="70" customWidth="1"/>
    <col min="13" max="13" width="15" style="72" customWidth="1"/>
    <col min="14" max="14" width="11.375" style="72" customWidth="1"/>
    <col min="15" max="15" width="24" style="72" customWidth="1"/>
    <col min="16" max="16" width="10.625" style="72" customWidth="1"/>
    <col min="17" max="17" width="9.375" style="72" customWidth="1"/>
    <col min="18" max="18" width="10.625" style="73" customWidth="1"/>
    <col min="19" max="23" width="10.625" style="72" customWidth="1"/>
    <col min="24" max="24" width="7.75" style="54" customWidth="1"/>
    <col min="25" max="16384" width="9.125" style="72"/>
  </cols>
  <sheetData>
    <row r="1" spans="1:24" s="2" customFormat="1" ht="45" customHeight="1" x14ac:dyDescent="0.3">
      <c r="A1" s="255" t="str">
        <f>Information!K8</f>
        <v xml:space="preserve">End of summer term Party </v>
      </c>
      <c r="B1" s="255"/>
      <c r="C1" s="255"/>
      <c r="D1" s="254" t="str">
        <f>+Information!$B$3</f>
        <v>1st Accountfield Guides</v>
      </c>
      <c r="E1" s="254"/>
      <c r="F1" s="254"/>
      <c r="G1" s="254"/>
      <c r="H1" s="254"/>
      <c r="I1" s="254"/>
      <c r="J1" s="254"/>
      <c r="K1" s="254"/>
      <c r="L1" s="66"/>
      <c r="M1" s="255" t="str">
        <f>A1</f>
        <v xml:space="preserve">End of summer term Party </v>
      </c>
      <c r="N1" s="255"/>
      <c r="O1" s="255"/>
      <c r="P1" s="256" t="str">
        <f>+Information!$B$3</f>
        <v>1st Accountfield Guides</v>
      </c>
      <c r="Q1" s="256"/>
      <c r="R1" s="256"/>
      <c r="S1" s="256"/>
      <c r="T1" s="256"/>
      <c r="U1" s="256"/>
      <c r="V1" s="59"/>
      <c r="X1" s="54"/>
    </row>
    <row r="2" spans="1:24" s="2" customFormat="1" x14ac:dyDescent="0.3">
      <c r="A2" s="22" t="s">
        <v>122</v>
      </c>
      <c r="B2" s="17" t="s">
        <v>120</v>
      </c>
      <c r="C2" s="55" t="str">
        <f>Information!L8</f>
        <v>20th July</v>
      </c>
      <c r="D2" s="6"/>
      <c r="H2" s="34"/>
      <c r="I2" s="34"/>
      <c r="J2" s="34"/>
      <c r="K2" s="34"/>
      <c r="L2" s="67"/>
      <c r="M2" s="34"/>
      <c r="N2" s="17"/>
      <c r="O2" s="55"/>
      <c r="R2" s="6"/>
      <c r="X2" s="54"/>
    </row>
    <row r="3" spans="1:24" s="2" customFormat="1" ht="18.350000000000001" x14ac:dyDescent="0.35">
      <c r="A3" s="57">
        <f>($E$7+F7)-($Q$7+$R$7)</f>
        <v>-15</v>
      </c>
      <c r="B3" s="17" t="s">
        <v>121</v>
      </c>
      <c r="C3" s="55" t="str">
        <f>Information!M8</f>
        <v>20th July</v>
      </c>
      <c r="D3" s="6"/>
      <c r="H3" s="34"/>
      <c r="I3" s="34"/>
      <c r="J3" s="34"/>
      <c r="K3" s="34"/>
      <c r="L3" s="67"/>
      <c r="M3" s="34"/>
      <c r="N3" s="17"/>
      <c r="O3" s="55"/>
      <c r="Q3" s="6"/>
      <c r="X3" s="54"/>
    </row>
    <row r="4" spans="1:24" s="2" customFormat="1" ht="20.149999999999999" customHeight="1" thickBot="1" x14ac:dyDescent="0.5">
      <c r="A4" s="20" t="s">
        <v>81</v>
      </c>
      <c r="B4" s="20"/>
      <c r="C4" s="21"/>
      <c r="D4" s="16"/>
      <c r="E4" s="21"/>
      <c r="F4" s="21"/>
      <c r="G4" s="21"/>
      <c r="H4" s="21"/>
      <c r="I4" s="21"/>
      <c r="J4" s="21"/>
      <c r="L4" s="68"/>
      <c r="M4" s="23" t="s">
        <v>82</v>
      </c>
      <c r="N4" s="20"/>
      <c r="O4" s="21"/>
      <c r="R4" s="6"/>
      <c r="X4" s="54"/>
    </row>
    <row r="5" spans="1:24" s="6" customFormat="1" x14ac:dyDescent="0.3">
      <c r="A5" s="262" t="s">
        <v>0</v>
      </c>
      <c r="B5" s="251" t="s">
        <v>106</v>
      </c>
      <c r="C5" s="251" t="s">
        <v>1</v>
      </c>
      <c r="D5" s="251" t="s">
        <v>107</v>
      </c>
      <c r="E5" s="183" t="str">
        <f>Information!E14</f>
        <v>£</v>
      </c>
      <c r="F5" s="183" t="str">
        <f>Information!E14</f>
        <v>£</v>
      </c>
      <c r="G5" s="273" t="s">
        <v>157</v>
      </c>
      <c r="H5" s="275" t="s">
        <v>158</v>
      </c>
      <c r="I5" s="273" t="s">
        <v>159</v>
      </c>
      <c r="J5" s="259" t="s">
        <v>54</v>
      </c>
      <c r="K5" s="257" t="s">
        <v>20</v>
      </c>
      <c r="L5" s="250" t="s">
        <v>57</v>
      </c>
      <c r="M5" s="269" t="s">
        <v>0</v>
      </c>
      <c r="N5" s="251" t="s">
        <v>110</v>
      </c>
      <c r="O5" s="251" t="s">
        <v>1</v>
      </c>
      <c r="P5" s="265" t="s">
        <v>83</v>
      </c>
      <c r="Q5" s="183" t="str">
        <f>Information!$E$14</f>
        <v>£</v>
      </c>
      <c r="R5" s="185" t="str">
        <f>Information!$E$14</f>
        <v>£</v>
      </c>
      <c r="S5" s="259" t="s">
        <v>240</v>
      </c>
      <c r="T5" s="259" t="s">
        <v>56</v>
      </c>
      <c r="U5" s="259" t="s">
        <v>58</v>
      </c>
      <c r="V5" s="259" t="s">
        <v>59</v>
      </c>
      <c r="W5" s="257" t="s">
        <v>60</v>
      </c>
      <c r="X5" s="250" t="s">
        <v>57</v>
      </c>
    </row>
    <row r="6" spans="1:24" s="8" customFormat="1" ht="43.2" x14ac:dyDescent="0.2">
      <c r="A6" s="263"/>
      <c r="B6" s="252"/>
      <c r="C6" s="252"/>
      <c r="D6" s="252"/>
      <c r="E6" s="175" t="s">
        <v>116</v>
      </c>
      <c r="F6" s="175" t="s">
        <v>117</v>
      </c>
      <c r="G6" s="274"/>
      <c r="H6" s="276"/>
      <c r="I6" s="274"/>
      <c r="J6" s="260"/>
      <c r="K6" s="258"/>
      <c r="L6" s="250"/>
      <c r="M6" s="270"/>
      <c r="N6" s="252"/>
      <c r="O6" s="252"/>
      <c r="P6" s="239"/>
      <c r="Q6" s="174" t="s">
        <v>118</v>
      </c>
      <c r="R6" s="175" t="s">
        <v>119</v>
      </c>
      <c r="S6" s="260"/>
      <c r="T6" s="260"/>
      <c r="U6" s="260"/>
      <c r="V6" s="260"/>
      <c r="W6" s="258"/>
      <c r="X6" s="250"/>
    </row>
    <row r="7" spans="1:24" s="11" customFormat="1" ht="12.8" customHeight="1" thickBot="1" x14ac:dyDescent="0.35">
      <c r="A7" s="264"/>
      <c r="B7" s="253"/>
      <c r="C7" s="253"/>
      <c r="D7" s="261"/>
      <c r="E7" s="184">
        <f>SUM(E8:E1070)</f>
        <v>25</v>
      </c>
      <c r="F7" s="184">
        <f t="shared" ref="F7:K7" si="0">SUM(F8:F1070)</f>
        <v>60</v>
      </c>
      <c r="G7" s="184">
        <f t="shared" si="0"/>
        <v>85</v>
      </c>
      <c r="H7" s="184">
        <f t="shared" si="0"/>
        <v>0</v>
      </c>
      <c r="I7" s="184">
        <f t="shared" si="0"/>
        <v>0</v>
      </c>
      <c r="J7" s="184">
        <f t="shared" si="0"/>
        <v>0</v>
      </c>
      <c r="K7" s="184">
        <f t="shared" si="0"/>
        <v>0</v>
      </c>
      <c r="L7" s="71">
        <f>SUM(L8:L1070)</f>
        <v>0</v>
      </c>
      <c r="M7" s="271"/>
      <c r="N7" s="253"/>
      <c r="O7" s="253"/>
      <c r="P7" s="266"/>
      <c r="Q7" s="184">
        <f>SUM(Q8:Q1070)</f>
        <v>0</v>
      </c>
      <c r="R7" s="184">
        <f t="shared" ref="R7:W7" si="1">SUM(R8:R1070)</f>
        <v>100</v>
      </c>
      <c r="S7" s="184">
        <f t="shared" si="1"/>
        <v>100</v>
      </c>
      <c r="T7" s="184">
        <f t="shared" si="1"/>
        <v>0</v>
      </c>
      <c r="U7" s="184">
        <f t="shared" si="1"/>
        <v>0</v>
      </c>
      <c r="V7" s="184">
        <f t="shared" si="1"/>
        <v>0</v>
      </c>
      <c r="W7" s="184">
        <f t="shared" si="1"/>
        <v>0</v>
      </c>
      <c r="X7" s="71">
        <f t="shared" ref="X7" si="2">SUM(X8:X1070)</f>
        <v>0</v>
      </c>
    </row>
    <row r="8" spans="1:24" ht="15.05" customHeight="1" x14ac:dyDescent="0.3">
      <c r="A8" s="176"/>
      <c r="B8" s="177" t="s">
        <v>115</v>
      </c>
      <c r="C8" s="177" t="s">
        <v>93</v>
      </c>
      <c r="D8" s="178"/>
      <c r="E8" s="179"/>
      <c r="F8" s="179"/>
      <c r="G8" s="179"/>
      <c r="H8" s="179"/>
      <c r="I8" s="179"/>
      <c r="J8" s="179"/>
      <c r="K8" s="180"/>
      <c r="L8" s="69">
        <f>SUM(G8:K8)-(E8+F8)</f>
        <v>0</v>
      </c>
      <c r="M8" s="181"/>
      <c r="N8" s="177" t="s">
        <v>115</v>
      </c>
      <c r="O8" s="177" t="s">
        <v>93</v>
      </c>
      <c r="P8" s="178"/>
      <c r="Q8" s="179"/>
      <c r="R8" s="179"/>
      <c r="S8" s="179"/>
      <c r="T8" s="179"/>
      <c r="U8" s="179"/>
      <c r="V8" s="179"/>
      <c r="W8" s="182"/>
      <c r="X8" s="71">
        <f>SUM(S8:W8)-SUM(Q8:R8)</f>
        <v>0</v>
      </c>
    </row>
    <row r="9" spans="1:24" x14ac:dyDescent="0.3">
      <c r="A9" s="194">
        <v>44947</v>
      </c>
      <c r="B9" s="118" t="s">
        <v>227</v>
      </c>
      <c r="C9" s="118"/>
      <c r="D9" s="119"/>
      <c r="E9" s="42"/>
      <c r="F9" s="42">
        <v>5</v>
      </c>
      <c r="G9" s="42">
        <v>5</v>
      </c>
      <c r="H9" s="42"/>
      <c r="I9" s="42"/>
      <c r="J9" s="42"/>
      <c r="K9" s="132"/>
      <c r="L9" s="69">
        <f t="shared" ref="L9:L72" si="3">SUM(G9:K9)-(E9+F9)</f>
        <v>0</v>
      </c>
      <c r="M9" s="131">
        <v>44941</v>
      </c>
      <c r="N9" s="118"/>
      <c r="O9" s="118" t="s">
        <v>167</v>
      </c>
      <c r="P9" s="119" t="s">
        <v>156</v>
      </c>
      <c r="Q9" s="42"/>
      <c r="R9" s="42">
        <v>100</v>
      </c>
      <c r="S9" s="42">
        <v>100</v>
      </c>
      <c r="T9" s="42"/>
      <c r="U9" s="42"/>
      <c r="V9" s="42"/>
      <c r="W9" s="133"/>
      <c r="X9" s="71">
        <f t="shared" ref="X9:X72" si="4">SUM(S9:W9)-SUM(Q9:R9)</f>
        <v>0</v>
      </c>
    </row>
    <row r="10" spans="1:24" x14ac:dyDescent="0.3">
      <c r="A10" s="194">
        <v>44947</v>
      </c>
      <c r="B10" s="118" t="s">
        <v>174</v>
      </c>
      <c r="C10" s="118"/>
      <c r="D10" s="119"/>
      <c r="E10" s="42"/>
      <c r="F10" s="42">
        <v>5</v>
      </c>
      <c r="G10" s="42">
        <v>5</v>
      </c>
      <c r="H10" s="42"/>
      <c r="I10" s="42"/>
      <c r="J10" s="42"/>
      <c r="K10" s="132"/>
      <c r="L10" s="69">
        <f t="shared" si="3"/>
        <v>0</v>
      </c>
      <c r="M10" s="131"/>
      <c r="N10" s="118"/>
      <c r="O10" s="118"/>
      <c r="P10" s="119"/>
      <c r="Q10" s="42"/>
      <c r="R10" s="42"/>
      <c r="S10" s="42"/>
      <c r="T10" s="42"/>
      <c r="U10" s="42"/>
      <c r="V10" s="42"/>
      <c r="W10" s="133"/>
      <c r="X10" s="71">
        <f t="shared" si="4"/>
        <v>0</v>
      </c>
    </row>
    <row r="11" spans="1:24" x14ac:dyDescent="0.3">
      <c r="A11" s="194">
        <v>44947</v>
      </c>
      <c r="B11" s="118" t="s">
        <v>140</v>
      </c>
      <c r="C11" s="118"/>
      <c r="D11" s="119"/>
      <c r="E11" s="42"/>
      <c r="F11" s="42">
        <v>5</v>
      </c>
      <c r="G11" s="42">
        <v>5</v>
      </c>
      <c r="H11" s="42"/>
      <c r="I11" s="42"/>
      <c r="J11" s="42"/>
      <c r="K11" s="132"/>
      <c r="L11" s="69">
        <f t="shared" si="3"/>
        <v>0</v>
      </c>
      <c r="M11" s="131"/>
      <c r="N11" s="118"/>
      <c r="O11" s="118"/>
      <c r="P11" s="119"/>
      <c r="Q11" s="42"/>
      <c r="R11" s="42"/>
      <c r="S11" s="42"/>
      <c r="T11" s="42"/>
      <c r="U11" s="42"/>
      <c r="V11" s="42"/>
      <c r="W11" s="133"/>
      <c r="X11" s="71">
        <f t="shared" si="4"/>
        <v>0</v>
      </c>
    </row>
    <row r="12" spans="1:24" x14ac:dyDescent="0.3">
      <c r="A12" s="194">
        <v>44947</v>
      </c>
      <c r="B12" s="118" t="s">
        <v>228</v>
      </c>
      <c r="C12" s="118"/>
      <c r="D12" s="119">
        <v>23</v>
      </c>
      <c r="E12" s="42">
        <v>5</v>
      </c>
      <c r="F12" s="42"/>
      <c r="G12" s="42">
        <v>5</v>
      </c>
      <c r="H12" s="42"/>
      <c r="I12" s="42"/>
      <c r="J12" s="42"/>
      <c r="K12" s="132"/>
      <c r="L12" s="69">
        <f t="shared" si="3"/>
        <v>0</v>
      </c>
      <c r="M12" s="131"/>
      <c r="N12" s="118"/>
      <c r="O12" s="118"/>
      <c r="P12" s="119"/>
      <c r="Q12" s="42"/>
      <c r="R12" s="42"/>
      <c r="S12" s="42"/>
      <c r="T12" s="42"/>
      <c r="U12" s="42"/>
      <c r="V12" s="42"/>
      <c r="W12" s="133"/>
      <c r="X12" s="71">
        <f t="shared" si="4"/>
        <v>0</v>
      </c>
    </row>
    <row r="13" spans="1:24" x14ac:dyDescent="0.3">
      <c r="A13" s="194">
        <v>44947</v>
      </c>
      <c r="B13" s="118" t="s">
        <v>141</v>
      </c>
      <c r="C13" s="118"/>
      <c r="D13" s="119"/>
      <c r="E13" s="42"/>
      <c r="F13" s="42">
        <v>5</v>
      </c>
      <c r="G13" s="42">
        <v>5</v>
      </c>
      <c r="H13" s="42"/>
      <c r="I13" s="42"/>
      <c r="J13" s="42"/>
      <c r="K13" s="132"/>
      <c r="L13" s="69">
        <f t="shared" si="3"/>
        <v>0</v>
      </c>
      <c r="M13" s="131"/>
      <c r="N13" s="118"/>
      <c r="O13" s="118"/>
      <c r="P13" s="119"/>
      <c r="Q13" s="42"/>
      <c r="R13" s="42"/>
      <c r="S13" s="42"/>
      <c r="T13" s="42"/>
      <c r="U13" s="42"/>
      <c r="V13" s="42"/>
      <c r="W13" s="133"/>
      <c r="X13" s="71">
        <f t="shared" si="4"/>
        <v>0</v>
      </c>
    </row>
    <row r="14" spans="1:24" x14ac:dyDescent="0.3">
      <c r="A14" s="194">
        <v>44947</v>
      </c>
      <c r="B14" s="118" t="s">
        <v>143</v>
      </c>
      <c r="C14" s="118"/>
      <c r="D14" s="119"/>
      <c r="E14" s="42"/>
      <c r="F14" s="42">
        <v>5</v>
      </c>
      <c r="G14" s="42">
        <v>5</v>
      </c>
      <c r="H14" s="42"/>
      <c r="I14" s="42"/>
      <c r="J14" s="42"/>
      <c r="K14" s="132"/>
      <c r="L14" s="69">
        <f t="shared" si="3"/>
        <v>0</v>
      </c>
      <c r="M14" s="131"/>
      <c r="N14" s="118"/>
      <c r="O14" s="118"/>
      <c r="P14" s="119"/>
      <c r="Q14" s="42"/>
      <c r="R14" s="42"/>
      <c r="S14" s="42"/>
      <c r="T14" s="42"/>
      <c r="U14" s="42"/>
      <c r="V14" s="42"/>
      <c r="W14" s="133"/>
      <c r="X14" s="71">
        <f t="shared" si="4"/>
        <v>0</v>
      </c>
    </row>
    <row r="15" spans="1:24" x14ac:dyDescent="0.3">
      <c r="A15" s="194">
        <v>44947</v>
      </c>
      <c r="B15" s="118" t="s">
        <v>229</v>
      </c>
      <c r="C15" s="118"/>
      <c r="D15" s="119"/>
      <c r="E15" s="42"/>
      <c r="F15" s="42">
        <v>5</v>
      </c>
      <c r="G15" s="42">
        <v>5</v>
      </c>
      <c r="H15" s="42"/>
      <c r="I15" s="42"/>
      <c r="J15" s="42"/>
      <c r="K15" s="132"/>
      <c r="L15" s="69">
        <f t="shared" si="3"/>
        <v>0</v>
      </c>
      <c r="M15" s="131"/>
      <c r="N15" s="118"/>
      <c r="O15" s="118"/>
      <c r="P15" s="119"/>
      <c r="Q15" s="42"/>
      <c r="R15" s="42"/>
      <c r="S15" s="42"/>
      <c r="T15" s="42"/>
      <c r="U15" s="42"/>
      <c r="V15" s="42"/>
      <c r="W15" s="133"/>
      <c r="X15" s="71">
        <f t="shared" si="4"/>
        <v>0</v>
      </c>
    </row>
    <row r="16" spans="1:24" x14ac:dyDescent="0.3">
      <c r="A16" s="194">
        <v>44947</v>
      </c>
      <c r="B16" s="118" t="s">
        <v>230</v>
      </c>
      <c r="C16" s="118"/>
      <c r="D16" s="119">
        <v>24</v>
      </c>
      <c r="E16" s="42">
        <v>5</v>
      </c>
      <c r="F16" s="42"/>
      <c r="G16" s="42">
        <v>5</v>
      </c>
      <c r="H16" s="42"/>
      <c r="I16" s="42"/>
      <c r="J16" s="42"/>
      <c r="K16" s="132"/>
      <c r="L16" s="69">
        <f t="shared" si="3"/>
        <v>0</v>
      </c>
      <c r="M16" s="131"/>
      <c r="N16" s="118"/>
      <c r="O16" s="118"/>
      <c r="P16" s="119"/>
      <c r="Q16" s="42"/>
      <c r="R16" s="42"/>
      <c r="S16" s="42"/>
      <c r="T16" s="42"/>
      <c r="U16" s="42"/>
      <c r="V16" s="42"/>
      <c r="W16" s="133"/>
      <c r="X16" s="71">
        <f t="shared" si="4"/>
        <v>0</v>
      </c>
    </row>
    <row r="17" spans="1:24" x14ac:dyDescent="0.3">
      <c r="A17" s="194">
        <v>44947</v>
      </c>
      <c r="B17" s="118" t="s">
        <v>231</v>
      </c>
      <c r="C17" s="118"/>
      <c r="D17" s="119"/>
      <c r="E17" s="42">
        <v>5</v>
      </c>
      <c r="F17" s="42"/>
      <c r="G17" s="42">
        <v>5</v>
      </c>
      <c r="H17" s="42"/>
      <c r="I17" s="42"/>
      <c r="J17" s="42"/>
      <c r="K17" s="132"/>
      <c r="L17" s="69">
        <f t="shared" si="3"/>
        <v>0</v>
      </c>
      <c r="M17" s="131"/>
      <c r="N17" s="118"/>
      <c r="O17" s="118"/>
      <c r="P17" s="119"/>
      <c r="Q17" s="42"/>
      <c r="R17" s="42"/>
      <c r="S17" s="42"/>
      <c r="T17" s="42"/>
      <c r="U17" s="42"/>
      <c r="V17" s="42"/>
      <c r="W17" s="133"/>
      <c r="X17" s="71">
        <f t="shared" si="4"/>
        <v>0</v>
      </c>
    </row>
    <row r="18" spans="1:24" x14ac:dyDescent="0.3">
      <c r="A18" s="194">
        <v>44947</v>
      </c>
      <c r="B18" s="118" t="s">
        <v>232</v>
      </c>
      <c r="C18" s="118"/>
      <c r="D18" s="119"/>
      <c r="E18" s="42"/>
      <c r="F18" s="42">
        <v>5</v>
      </c>
      <c r="G18" s="42">
        <v>5</v>
      </c>
      <c r="H18" s="42"/>
      <c r="I18" s="42"/>
      <c r="J18" s="42"/>
      <c r="K18" s="132"/>
      <c r="L18" s="69">
        <f t="shared" si="3"/>
        <v>0</v>
      </c>
      <c r="M18" s="131"/>
      <c r="N18" s="118"/>
      <c r="O18" s="118"/>
      <c r="P18" s="119"/>
      <c r="Q18" s="42"/>
      <c r="R18" s="42"/>
      <c r="S18" s="42"/>
      <c r="T18" s="42"/>
      <c r="U18" s="42"/>
      <c r="V18" s="42"/>
      <c r="W18" s="133"/>
      <c r="X18" s="71">
        <f t="shared" si="4"/>
        <v>0</v>
      </c>
    </row>
    <row r="19" spans="1:24" x14ac:dyDescent="0.3">
      <c r="A19" s="194">
        <v>44949</v>
      </c>
      <c r="B19" s="118" t="s">
        <v>233</v>
      </c>
      <c r="C19" s="118"/>
      <c r="D19" s="119"/>
      <c r="E19" s="42"/>
      <c r="F19" s="42">
        <v>5</v>
      </c>
      <c r="G19" s="42">
        <v>5</v>
      </c>
      <c r="H19" s="42"/>
      <c r="I19" s="42"/>
      <c r="J19" s="42"/>
      <c r="K19" s="132"/>
      <c r="L19" s="69">
        <f t="shared" si="3"/>
        <v>0</v>
      </c>
      <c r="M19" s="131"/>
      <c r="N19" s="118"/>
      <c r="O19" s="118"/>
      <c r="P19" s="119"/>
      <c r="Q19" s="42"/>
      <c r="R19" s="42"/>
      <c r="S19" s="42"/>
      <c r="T19" s="42"/>
      <c r="U19" s="42"/>
      <c r="V19" s="42"/>
      <c r="W19" s="133"/>
      <c r="X19" s="71">
        <f t="shared" si="4"/>
        <v>0</v>
      </c>
    </row>
    <row r="20" spans="1:24" x14ac:dyDescent="0.3">
      <c r="A20" s="194">
        <v>44951</v>
      </c>
      <c r="B20" s="118" t="s">
        <v>234</v>
      </c>
      <c r="C20" s="118"/>
      <c r="D20" s="119"/>
      <c r="E20" s="42"/>
      <c r="F20" s="42">
        <v>5</v>
      </c>
      <c r="G20" s="42">
        <v>5</v>
      </c>
      <c r="H20" s="42"/>
      <c r="I20" s="42"/>
      <c r="J20" s="42"/>
      <c r="K20" s="132"/>
      <c r="L20" s="69">
        <f t="shared" si="3"/>
        <v>0</v>
      </c>
      <c r="M20" s="131"/>
      <c r="N20" s="118"/>
      <c r="O20" s="118"/>
      <c r="P20" s="119"/>
      <c r="Q20" s="42"/>
      <c r="R20" s="42"/>
      <c r="S20" s="42"/>
      <c r="T20" s="42"/>
      <c r="U20" s="42"/>
      <c r="V20" s="42"/>
      <c r="W20" s="133"/>
      <c r="X20" s="71">
        <f t="shared" si="4"/>
        <v>0</v>
      </c>
    </row>
    <row r="21" spans="1:24" x14ac:dyDescent="0.3">
      <c r="A21" s="194">
        <v>44960</v>
      </c>
      <c r="B21" s="118" t="s">
        <v>235</v>
      </c>
      <c r="C21" s="118"/>
      <c r="D21" s="119">
        <v>25</v>
      </c>
      <c r="E21" s="42">
        <v>5</v>
      </c>
      <c r="F21" s="42"/>
      <c r="G21" s="42">
        <v>5</v>
      </c>
      <c r="H21" s="42"/>
      <c r="I21" s="42"/>
      <c r="J21" s="42"/>
      <c r="K21" s="132"/>
      <c r="L21" s="69">
        <f t="shared" si="3"/>
        <v>0</v>
      </c>
      <c r="M21" s="131"/>
      <c r="N21" s="118"/>
      <c r="O21" s="118"/>
      <c r="P21" s="119"/>
      <c r="Q21" s="42"/>
      <c r="R21" s="42"/>
      <c r="S21" s="42"/>
      <c r="T21" s="42"/>
      <c r="U21" s="42"/>
      <c r="V21" s="42"/>
      <c r="W21" s="133"/>
      <c r="X21" s="71">
        <f t="shared" si="4"/>
        <v>0</v>
      </c>
    </row>
    <row r="22" spans="1:24" x14ac:dyDescent="0.3">
      <c r="A22" s="194">
        <v>44960</v>
      </c>
      <c r="B22" s="118" t="s">
        <v>236</v>
      </c>
      <c r="C22" s="118"/>
      <c r="D22" s="119"/>
      <c r="E22" s="42"/>
      <c r="F22" s="42">
        <v>5</v>
      </c>
      <c r="G22" s="42">
        <v>5</v>
      </c>
      <c r="H22" s="42"/>
      <c r="I22" s="42"/>
      <c r="J22" s="42"/>
      <c r="K22" s="132"/>
      <c r="L22" s="69">
        <f t="shared" si="3"/>
        <v>0</v>
      </c>
      <c r="M22" s="131"/>
      <c r="N22" s="118"/>
      <c r="O22" s="118"/>
      <c r="P22" s="119"/>
      <c r="Q22" s="42"/>
      <c r="R22" s="42"/>
      <c r="S22" s="42"/>
      <c r="T22" s="42"/>
      <c r="U22" s="42"/>
      <c r="V22" s="42"/>
      <c r="W22" s="133"/>
      <c r="X22" s="71">
        <f t="shared" si="4"/>
        <v>0</v>
      </c>
    </row>
    <row r="23" spans="1:24" x14ac:dyDescent="0.3">
      <c r="A23" s="194">
        <v>44960</v>
      </c>
      <c r="B23" s="118" t="s">
        <v>237</v>
      </c>
      <c r="C23" s="118"/>
      <c r="D23" s="119">
        <v>26</v>
      </c>
      <c r="E23" s="42">
        <v>5</v>
      </c>
      <c r="F23" s="42"/>
      <c r="G23" s="42">
        <v>5</v>
      </c>
      <c r="H23" s="42"/>
      <c r="I23" s="42"/>
      <c r="J23" s="42"/>
      <c r="K23" s="132"/>
      <c r="L23" s="69">
        <f t="shared" si="3"/>
        <v>0</v>
      </c>
      <c r="M23" s="131"/>
      <c r="N23" s="118"/>
      <c r="O23" s="118"/>
      <c r="P23" s="119"/>
      <c r="Q23" s="42"/>
      <c r="R23" s="42"/>
      <c r="S23" s="42"/>
      <c r="T23" s="42"/>
      <c r="U23" s="42"/>
      <c r="V23" s="42"/>
      <c r="W23" s="133"/>
      <c r="X23" s="71">
        <f t="shared" si="4"/>
        <v>0</v>
      </c>
    </row>
    <row r="24" spans="1:24" x14ac:dyDescent="0.3">
      <c r="A24" s="194">
        <v>44960</v>
      </c>
      <c r="B24" s="118" t="s">
        <v>238</v>
      </c>
      <c r="C24" s="118"/>
      <c r="D24" s="119"/>
      <c r="E24" s="42"/>
      <c r="F24" s="42">
        <v>5</v>
      </c>
      <c r="G24" s="42">
        <v>5</v>
      </c>
      <c r="H24" s="42"/>
      <c r="I24" s="42"/>
      <c r="J24" s="42"/>
      <c r="K24" s="132"/>
      <c r="L24" s="69">
        <f t="shared" si="3"/>
        <v>0</v>
      </c>
      <c r="M24" s="131"/>
      <c r="N24" s="118"/>
      <c r="O24" s="118"/>
      <c r="P24" s="119"/>
      <c r="Q24" s="42"/>
      <c r="R24" s="42"/>
      <c r="S24" s="42"/>
      <c r="T24" s="42"/>
      <c r="U24" s="42"/>
      <c r="V24" s="42"/>
      <c r="W24" s="133"/>
      <c r="X24" s="71">
        <f t="shared" si="4"/>
        <v>0</v>
      </c>
    </row>
    <row r="25" spans="1:24" x14ac:dyDescent="0.3">
      <c r="A25" s="194">
        <v>44960</v>
      </c>
      <c r="B25" s="118" t="s">
        <v>239</v>
      </c>
      <c r="C25" s="118"/>
      <c r="D25" s="119"/>
      <c r="E25" s="42"/>
      <c r="F25" s="42">
        <v>5</v>
      </c>
      <c r="G25" s="42">
        <v>5</v>
      </c>
      <c r="H25" s="42"/>
      <c r="I25" s="42"/>
      <c r="J25" s="42"/>
      <c r="K25" s="132"/>
      <c r="L25" s="69">
        <f t="shared" si="3"/>
        <v>0</v>
      </c>
      <c r="M25" s="131"/>
      <c r="N25" s="118"/>
      <c r="O25" s="118"/>
      <c r="P25" s="119"/>
      <c r="Q25" s="42"/>
      <c r="R25" s="42"/>
      <c r="S25" s="42"/>
      <c r="T25" s="42"/>
      <c r="U25" s="42"/>
      <c r="V25" s="42"/>
      <c r="W25" s="133"/>
      <c r="X25" s="71">
        <f t="shared" si="4"/>
        <v>0</v>
      </c>
    </row>
    <row r="26" spans="1:24" x14ac:dyDescent="0.3">
      <c r="A26" s="117"/>
      <c r="B26" s="118"/>
      <c r="C26" s="118"/>
      <c r="D26" s="119"/>
      <c r="E26" s="42"/>
      <c r="F26" s="42"/>
      <c r="G26" s="42"/>
      <c r="H26" s="42"/>
      <c r="I26" s="42"/>
      <c r="J26" s="42"/>
      <c r="K26" s="132"/>
      <c r="L26" s="69">
        <f t="shared" si="3"/>
        <v>0</v>
      </c>
      <c r="M26" s="131"/>
      <c r="N26" s="118"/>
      <c r="O26" s="118"/>
      <c r="P26" s="119"/>
      <c r="Q26" s="42"/>
      <c r="R26" s="42"/>
      <c r="S26" s="42"/>
      <c r="T26" s="42"/>
      <c r="U26" s="42"/>
      <c r="V26" s="42"/>
      <c r="W26" s="133"/>
      <c r="X26" s="71">
        <f t="shared" si="4"/>
        <v>0</v>
      </c>
    </row>
    <row r="27" spans="1:24" x14ac:dyDescent="0.3">
      <c r="A27" s="117"/>
      <c r="B27" s="118"/>
      <c r="C27" s="118"/>
      <c r="D27" s="119"/>
      <c r="E27" s="42"/>
      <c r="F27" s="42"/>
      <c r="G27" s="42"/>
      <c r="H27" s="42"/>
      <c r="I27" s="42"/>
      <c r="J27" s="42"/>
      <c r="K27" s="132"/>
      <c r="L27" s="69">
        <f t="shared" si="3"/>
        <v>0</v>
      </c>
      <c r="M27" s="131"/>
      <c r="N27" s="118"/>
      <c r="O27" s="118"/>
      <c r="P27" s="119"/>
      <c r="Q27" s="42"/>
      <c r="R27" s="42"/>
      <c r="S27" s="42"/>
      <c r="T27" s="42"/>
      <c r="U27" s="42"/>
      <c r="V27" s="42"/>
      <c r="W27" s="133"/>
      <c r="X27" s="71">
        <f t="shared" si="4"/>
        <v>0</v>
      </c>
    </row>
    <row r="28" spans="1:24" x14ac:dyDescent="0.3">
      <c r="A28" s="117"/>
      <c r="B28" s="118"/>
      <c r="C28" s="118"/>
      <c r="D28" s="119"/>
      <c r="E28" s="42"/>
      <c r="F28" s="42"/>
      <c r="G28" s="42"/>
      <c r="H28" s="42"/>
      <c r="I28" s="42"/>
      <c r="J28" s="42"/>
      <c r="K28" s="132"/>
      <c r="L28" s="69">
        <f t="shared" si="3"/>
        <v>0</v>
      </c>
      <c r="M28" s="131"/>
      <c r="N28" s="118"/>
      <c r="O28" s="118"/>
      <c r="P28" s="119"/>
      <c r="Q28" s="42"/>
      <c r="R28" s="42"/>
      <c r="S28" s="42"/>
      <c r="T28" s="42"/>
      <c r="U28" s="42"/>
      <c r="V28" s="42"/>
      <c r="W28" s="133"/>
      <c r="X28" s="71">
        <f t="shared" si="4"/>
        <v>0</v>
      </c>
    </row>
    <row r="29" spans="1:24" x14ac:dyDescent="0.3">
      <c r="A29" s="117"/>
      <c r="B29" s="118"/>
      <c r="C29" s="118"/>
      <c r="D29" s="119"/>
      <c r="E29" s="42"/>
      <c r="F29" s="42"/>
      <c r="G29" s="42"/>
      <c r="H29" s="42"/>
      <c r="I29" s="42"/>
      <c r="J29" s="42"/>
      <c r="K29" s="132"/>
      <c r="L29" s="69">
        <f t="shared" si="3"/>
        <v>0</v>
      </c>
      <c r="M29" s="131"/>
      <c r="N29" s="118"/>
      <c r="O29" s="118"/>
      <c r="P29" s="119"/>
      <c r="Q29" s="42"/>
      <c r="R29" s="42"/>
      <c r="S29" s="42"/>
      <c r="T29" s="42"/>
      <c r="U29" s="42"/>
      <c r="V29" s="42"/>
      <c r="W29" s="133"/>
      <c r="X29" s="71">
        <f t="shared" si="4"/>
        <v>0</v>
      </c>
    </row>
    <row r="30" spans="1:24" x14ac:dyDescent="0.3">
      <c r="A30" s="117"/>
      <c r="B30" s="118"/>
      <c r="C30" s="118"/>
      <c r="D30" s="119"/>
      <c r="E30" s="42"/>
      <c r="F30" s="42"/>
      <c r="G30" s="42"/>
      <c r="H30" s="42"/>
      <c r="I30" s="42"/>
      <c r="J30" s="42"/>
      <c r="K30" s="132"/>
      <c r="L30" s="69">
        <f t="shared" si="3"/>
        <v>0</v>
      </c>
      <c r="M30" s="131"/>
      <c r="N30" s="118"/>
      <c r="O30" s="118"/>
      <c r="P30" s="119"/>
      <c r="Q30" s="42"/>
      <c r="R30" s="42"/>
      <c r="S30" s="42"/>
      <c r="T30" s="42"/>
      <c r="U30" s="42"/>
      <c r="V30" s="42"/>
      <c r="W30" s="133"/>
      <c r="X30" s="71">
        <f t="shared" si="4"/>
        <v>0</v>
      </c>
    </row>
    <row r="31" spans="1:24" x14ac:dyDescent="0.3">
      <c r="A31" s="117"/>
      <c r="B31" s="118"/>
      <c r="C31" s="118"/>
      <c r="D31" s="119"/>
      <c r="E31" s="42"/>
      <c r="F31" s="42"/>
      <c r="G31" s="42"/>
      <c r="H31" s="42"/>
      <c r="I31" s="42"/>
      <c r="J31" s="42"/>
      <c r="K31" s="132"/>
      <c r="L31" s="69">
        <f t="shared" si="3"/>
        <v>0</v>
      </c>
      <c r="M31" s="131"/>
      <c r="N31" s="118"/>
      <c r="O31" s="118"/>
      <c r="P31" s="119"/>
      <c r="Q31" s="42"/>
      <c r="R31" s="42"/>
      <c r="S31" s="42"/>
      <c r="T31" s="42"/>
      <c r="U31" s="42"/>
      <c r="V31" s="42"/>
      <c r="W31" s="133"/>
      <c r="X31" s="71">
        <f t="shared" si="4"/>
        <v>0</v>
      </c>
    </row>
    <row r="32" spans="1:24" x14ac:dyDescent="0.3">
      <c r="A32" s="117"/>
      <c r="B32" s="118"/>
      <c r="C32" s="118"/>
      <c r="D32" s="119"/>
      <c r="E32" s="42"/>
      <c r="F32" s="42"/>
      <c r="G32" s="42"/>
      <c r="H32" s="42"/>
      <c r="I32" s="42"/>
      <c r="J32" s="42"/>
      <c r="K32" s="132"/>
      <c r="L32" s="69">
        <f t="shared" si="3"/>
        <v>0</v>
      </c>
      <c r="M32" s="131"/>
      <c r="N32" s="118"/>
      <c r="O32" s="118"/>
      <c r="P32" s="119"/>
      <c r="Q32" s="42"/>
      <c r="R32" s="42"/>
      <c r="S32" s="42"/>
      <c r="T32" s="42"/>
      <c r="U32" s="42"/>
      <c r="V32" s="42"/>
      <c r="W32" s="133"/>
      <c r="X32" s="71">
        <f t="shared" si="4"/>
        <v>0</v>
      </c>
    </row>
    <row r="33" spans="1:24" x14ac:dyDescent="0.3">
      <c r="A33" s="117"/>
      <c r="B33" s="118"/>
      <c r="C33" s="118"/>
      <c r="D33" s="119"/>
      <c r="E33" s="42"/>
      <c r="F33" s="42"/>
      <c r="G33" s="42"/>
      <c r="H33" s="42"/>
      <c r="I33" s="42"/>
      <c r="J33" s="42"/>
      <c r="K33" s="132"/>
      <c r="L33" s="69">
        <f t="shared" si="3"/>
        <v>0</v>
      </c>
      <c r="M33" s="131"/>
      <c r="N33" s="118"/>
      <c r="O33" s="118"/>
      <c r="P33" s="119"/>
      <c r="Q33" s="42"/>
      <c r="R33" s="42"/>
      <c r="S33" s="42"/>
      <c r="T33" s="42"/>
      <c r="U33" s="42"/>
      <c r="V33" s="42"/>
      <c r="W33" s="133"/>
      <c r="X33" s="71">
        <f t="shared" si="4"/>
        <v>0</v>
      </c>
    </row>
    <row r="34" spans="1:24" x14ac:dyDescent="0.3">
      <c r="A34" s="117"/>
      <c r="B34" s="118"/>
      <c r="C34" s="118"/>
      <c r="D34" s="119"/>
      <c r="E34" s="42"/>
      <c r="F34" s="42"/>
      <c r="G34" s="42"/>
      <c r="H34" s="42"/>
      <c r="I34" s="42"/>
      <c r="J34" s="42"/>
      <c r="K34" s="132"/>
      <c r="L34" s="69">
        <f t="shared" si="3"/>
        <v>0</v>
      </c>
      <c r="M34" s="131"/>
      <c r="N34" s="118"/>
      <c r="O34" s="118"/>
      <c r="P34" s="119"/>
      <c r="Q34" s="42"/>
      <c r="R34" s="42"/>
      <c r="S34" s="42"/>
      <c r="T34" s="42"/>
      <c r="U34" s="42"/>
      <c r="V34" s="42"/>
      <c r="W34" s="133"/>
      <c r="X34" s="71">
        <f t="shared" si="4"/>
        <v>0</v>
      </c>
    </row>
    <row r="35" spans="1:24" x14ac:dyDescent="0.3">
      <c r="A35" s="117"/>
      <c r="B35" s="118"/>
      <c r="C35" s="118"/>
      <c r="D35" s="119"/>
      <c r="E35" s="42"/>
      <c r="F35" s="42"/>
      <c r="G35" s="42"/>
      <c r="H35" s="42"/>
      <c r="I35" s="42"/>
      <c r="J35" s="42"/>
      <c r="K35" s="132"/>
      <c r="L35" s="69">
        <f t="shared" si="3"/>
        <v>0</v>
      </c>
      <c r="M35" s="131"/>
      <c r="N35" s="118"/>
      <c r="O35" s="118"/>
      <c r="P35" s="119"/>
      <c r="Q35" s="42"/>
      <c r="R35" s="42"/>
      <c r="S35" s="42"/>
      <c r="T35" s="42"/>
      <c r="U35" s="42"/>
      <c r="V35" s="42"/>
      <c r="W35" s="133"/>
      <c r="X35" s="71">
        <f t="shared" si="4"/>
        <v>0</v>
      </c>
    </row>
    <row r="36" spans="1:24" x14ac:dyDescent="0.3">
      <c r="A36" s="117"/>
      <c r="B36" s="118"/>
      <c r="C36" s="118"/>
      <c r="D36" s="119"/>
      <c r="E36" s="42"/>
      <c r="F36" s="42"/>
      <c r="G36" s="42"/>
      <c r="H36" s="42"/>
      <c r="I36" s="42"/>
      <c r="J36" s="42"/>
      <c r="K36" s="132"/>
      <c r="L36" s="69">
        <f t="shared" si="3"/>
        <v>0</v>
      </c>
      <c r="M36" s="131"/>
      <c r="N36" s="118"/>
      <c r="O36" s="118"/>
      <c r="P36" s="119"/>
      <c r="Q36" s="42"/>
      <c r="R36" s="42"/>
      <c r="S36" s="42"/>
      <c r="T36" s="42"/>
      <c r="U36" s="42"/>
      <c r="V36" s="42"/>
      <c r="W36" s="133"/>
      <c r="X36" s="71">
        <f t="shared" si="4"/>
        <v>0</v>
      </c>
    </row>
    <row r="37" spans="1:24" x14ac:dyDescent="0.3">
      <c r="A37" s="117"/>
      <c r="B37" s="118"/>
      <c r="C37" s="118"/>
      <c r="D37" s="119"/>
      <c r="E37" s="42"/>
      <c r="F37" s="42"/>
      <c r="G37" s="42"/>
      <c r="H37" s="42"/>
      <c r="I37" s="42"/>
      <c r="J37" s="42"/>
      <c r="K37" s="132"/>
      <c r="L37" s="69">
        <f t="shared" si="3"/>
        <v>0</v>
      </c>
      <c r="M37" s="131"/>
      <c r="N37" s="118"/>
      <c r="O37" s="118"/>
      <c r="P37" s="119"/>
      <c r="Q37" s="42"/>
      <c r="R37" s="42"/>
      <c r="S37" s="42"/>
      <c r="T37" s="42"/>
      <c r="U37" s="42"/>
      <c r="V37" s="42"/>
      <c r="W37" s="133"/>
      <c r="X37" s="71">
        <f t="shared" si="4"/>
        <v>0</v>
      </c>
    </row>
    <row r="38" spans="1:24" x14ac:dyDescent="0.3">
      <c r="A38" s="117"/>
      <c r="B38" s="118"/>
      <c r="C38" s="118"/>
      <c r="D38" s="119"/>
      <c r="E38" s="42"/>
      <c r="F38" s="42"/>
      <c r="G38" s="42"/>
      <c r="H38" s="42"/>
      <c r="I38" s="42"/>
      <c r="J38" s="42"/>
      <c r="K38" s="132"/>
      <c r="L38" s="69">
        <f t="shared" si="3"/>
        <v>0</v>
      </c>
      <c r="M38" s="131"/>
      <c r="N38" s="118"/>
      <c r="O38" s="118"/>
      <c r="P38" s="119"/>
      <c r="Q38" s="42"/>
      <c r="R38" s="42"/>
      <c r="S38" s="42"/>
      <c r="T38" s="42"/>
      <c r="U38" s="42"/>
      <c r="V38" s="42"/>
      <c r="W38" s="133"/>
      <c r="X38" s="71">
        <f t="shared" si="4"/>
        <v>0</v>
      </c>
    </row>
    <row r="39" spans="1:24" x14ac:dyDescent="0.3">
      <c r="A39" s="117"/>
      <c r="B39" s="118"/>
      <c r="C39" s="118"/>
      <c r="D39" s="119"/>
      <c r="E39" s="42"/>
      <c r="F39" s="42"/>
      <c r="G39" s="42"/>
      <c r="H39" s="42"/>
      <c r="I39" s="42"/>
      <c r="J39" s="42"/>
      <c r="K39" s="132"/>
      <c r="L39" s="69">
        <f t="shared" si="3"/>
        <v>0</v>
      </c>
      <c r="M39" s="131"/>
      <c r="N39" s="118"/>
      <c r="O39" s="118"/>
      <c r="P39" s="119"/>
      <c r="Q39" s="42"/>
      <c r="R39" s="42"/>
      <c r="S39" s="42"/>
      <c r="T39" s="42"/>
      <c r="U39" s="42"/>
      <c r="V39" s="42"/>
      <c r="W39" s="133"/>
      <c r="X39" s="71">
        <f t="shared" si="4"/>
        <v>0</v>
      </c>
    </row>
    <row r="40" spans="1:24" x14ac:dyDescent="0.3">
      <c r="A40" s="117"/>
      <c r="B40" s="118"/>
      <c r="C40" s="118"/>
      <c r="D40" s="119"/>
      <c r="E40" s="42"/>
      <c r="F40" s="42"/>
      <c r="G40" s="42"/>
      <c r="H40" s="42"/>
      <c r="I40" s="42"/>
      <c r="J40" s="42"/>
      <c r="K40" s="132"/>
      <c r="L40" s="69">
        <f t="shared" si="3"/>
        <v>0</v>
      </c>
      <c r="M40" s="131"/>
      <c r="N40" s="118"/>
      <c r="O40" s="118"/>
      <c r="P40" s="119"/>
      <c r="Q40" s="42"/>
      <c r="R40" s="42"/>
      <c r="S40" s="42"/>
      <c r="T40" s="42"/>
      <c r="U40" s="42"/>
      <c r="V40" s="42"/>
      <c r="W40" s="133"/>
      <c r="X40" s="71">
        <f t="shared" si="4"/>
        <v>0</v>
      </c>
    </row>
    <row r="41" spans="1:24" x14ac:dyDescent="0.3">
      <c r="A41" s="117"/>
      <c r="B41" s="118"/>
      <c r="C41" s="118"/>
      <c r="D41" s="119"/>
      <c r="E41" s="42"/>
      <c r="F41" s="42"/>
      <c r="G41" s="42"/>
      <c r="H41" s="42"/>
      <c r="I41" s="42"/>
      <c r="J41" s="42"/>
      <c r="K41" s="132"/>
      <c r="L41" s="69">
        <f t="shared" si="3"/>
        <v>0</v>
      </c>
      <c r="M41" s="131"/>
      <c r="N41" s="118"/>
      <c r="O41" s="118"/>
      <c r="P41" s="119"/>
      <c r="Q41" s="42"/>
      <c r="R41" s="42"/>
      <c r="S41" s="42"/>
      <c r="T41" s="42"/>
      <c r="U41" s="42"/>
      <c r="V41" s="42"/>
      <c r="W41" s="133"/>
      <c r="X41" s="71">
        <f t="shared" si="4"/>
        <v>0</v>
      </c>
    </row>
    <row r="42" spans="1:24" x14ac:dyDescent="0.3">
      <c r="A42" s="117"/>
      <c r="B42" s="118"/>
      <c r="C42" s="118"/>
      <c r="D42" s="119"/>
      <c r="E42" s="42"/>
      <c r="F42" s="42"/>
      <c r="G42" s="42"/>
      <c r="H42" s="42"/>
      <c r="I42" s="42"/>
      <c r="J42" s="42"/>
      <c r="K42" s="132"/>
      <c r="L42" s="69">
        <f t="shared" si="3"/>
        <v>0</v>
      </c>
      <c r="M42" s="131"/>
      <c r="N42" s="118"/>
      <c r="O42" s="118"/>
      <c r="P42" s="119"/>
      <c r="Q42" s="42"/>
      <c r="R42" s="42"/>
      <c r="S42" s="42"/>
      <c r="T42" s="42"/>
      <c r="U42" s="42"/>
      <c r="V42" s="42"/>
      <c r="W42" s="133"/>
      <c r="X42" s="71">
        <f t="shared" si="4"/>
        <v>0</v>
      </c>
    </row>
    <row r="43" spans="1:24" x14ac:dyDescent="0.3">
      <c r="A43" s="117"/>
      <c r="B43" s="118"/>
      <c r="C43" s="118"/>
      <c r="D43" s="119"/>
      <c r="E43" s="42"/>
      <c r="F43" s="42"/>
      <c r="G43" s="42"/>
      <c r="H43" s="42"/>
      <c r="I43" s="42"/>
      <c r="J43" s="42"/>
      <c r="K43" s="132"/>
      <c r="L43" s="69">
        <f t="shared" si="3"/>
        <v>0</v>
      </c>
      <c r="M43" s="131"/>
      <c r="N43" s="118"/>
      <c r="O43" s="118"/>
      <c r="P43" s="119"/>
      <c r="Q43" s="42"/>
      <c r="R43" s="42"/>
      <c r="S43" s="42"/>
      <c r="T43" s="42"/>
      <c r="U43" s="42"/>
      <c r="V43" s="42"/>
      <c r="W43" s="133"/>
      <c r="X43" s="71">
        <f t="shared" si="4"/>
        <v>0</v>
      </c>
    </row>
    <row r="44" spans="1:24" x14ac:dyDescent="0.3">
      <c r="A44" s="117"/>
      <c r="B44" s="118"/>
      <c r="C44" s="118"/>
      <c r="D44" s="119"/>
      <c r="E44" s="42"/>
      <c r="F44" s="42"/>
      <c r="G44" s="42"/>
      <c r="H44" s="42"/>
      <c r="I44" s="42"/>
      <c r="J44" s="42"/>
      <c r="K44" s="132"/>
      <c r="L44" s="69">
        <f t="shared" si="3"/>
        <v>0</v>
      </c>
      <c r="M44" s="131"/>
      <c r="N44" s="118"/>
      <c r="O44" s="118"/>
      <c r="P44" s="119"/>
      <c r="Q44" s="42"/>
      <c r="R44" s="42"/>
      <c r="S44" s="42"/>
      <c r="T44" s="42"/>
      <c r="U44" s="42"/>
      <c r="V44" s="42"/>
      <c r="W44" s="133"/>
      <c r="X44" s="71">
        <f t="shared" si="4"/>
        <v>0</v>
      </c>
    </row>
    <row r="45" spans="1:24" x14ac:dyDescent="0.3">
      <c r="A45" s="117"/>
      <c r="B45" s="118"/>
      <c r="C45" s="118"/>
      <c r="D45" s="119"/>
      <c r="E45" s="42"/>
      <c r="F45" s="42"/>
      <c r="G45" s="42"/>
      <c r="H45" s="42"/>
      <c r="I45" s="42"/>
      <c r="J45" s="42"/>
      <c r="K45" s="132"/>
      <c r="L45" s="69">
        <f t="shared" si="3"/>
        <v>0</v>
      </c>
      <c r="M45" s="131"/>
      <c r="N45" s="118"/>
      <c r="O45" s="118"/>
      <c r="P45" s="119"/>
      <c r="Q45" s="42"/>
      <c r="R45" s="42"/>
      <c r="S45" s="42"/>
      <c r="T45" s="42"/>
      <c r="U45" s="42"/>
      <c r="V45" s="42"/>
      <c r="W45" s="133"/>
      <c r="X45" s="71">
        <f t="shared" si="4"/>
        <v>0</v>
      </c>
    </row>
    <row r="46" spans="1:24" x14ac:dyDescent="0.3">
      <c r="A46" s="117"/>
      <c r="B46" s="118"/>
      <c r="C46" s="118"/>
      <c r="D46" s="119"/>
      <c r="E46" s="42"/>
      <c r="F46" s="42"/>
      <c r="G46" s="42"/>
      <c r="H46" s="42"/>
      <c r="I46" s="42"/>
      <c r="J46" s="42"/>
      <c r="K46" s="132"/>
      <c r="L46" s="69">
        <f t="shared" si="3"/>
        <v>0</v>
      </c>
      <c r="M46" s="131"/>
      <c r="N46" s="118"/>
      <c r="O46" s="118"/>
      <c r="P46" s="119"/>
      <c r="Q46" s="42"/>
      <c r="R46" s="42"/>
      <c r="S46" s="42"/>
      <c r="T46" s="42"/>
      <c r="U46" s="42"/>
      <c r="V46" s="42"/>
      <c r="W46" s="133"/>
      <c r="X46" s="71">
        <f t="shared" si="4"/>
        <v>0</v>
      </c>
    </row>
    <row r="47" spans="1:24" x14ac:dyDescent="0.3">
      <c r="A47" s="117"/>
      <c r="B47" s="118"/>
      <c r="C47" s="118"/>
      <c r="D47" s="119"/>
      <c r="E47" s="42"/>
      <c r="F47" s="42"/>
      <c r="G47" s="42"/>
      <c r="H47" s="42"/>
      <c r="I47" s="42"/>
      <c r="J47" s="42"/>
      <c r="K47" s="132"/>
      <c r="L47" s="69">
        <f t="shared" si="3"/>
        <v>0</v>
      </c>
      <c r="M47" s="131"/>
      <c r="N47" s="118"/>
      <c r="O47" s="118"/>
      <c r="P47" s="119"/>
      <c r="Q47" s="42"/>
      <c r="R47" s="42"/>
      <c r="S47" s="42"/>
      <c r="T47" s="42"/>
      <c r="U47" s="42"/>
      <c r="V47" s="42"/>
      <c r="W47" s="133"/>
      <c r="X47" s="71">
        <f t="shared" si="4"/>
        <v>0</v>
      </c>
    </row>
    <row r="48" spans="1:24" x14ac:dyDescent="0.3">
      <c r="A48" s="117"/>
      <c r="B48" s="118"/>
      <c r="C48" s="118"/>
      <c r="D48" s="119"/>
      <c r="E48" s="42"/>
      <c r="F48" s="42"/>
      <c r="G48" s="42"/>
      <c r="H48" s="42"/>
      <c r="I48" s="42"/>
      <c r="J48" s="42"/>
      <c r="K48" s="132"/>
      <c r="L48" s="69">
        <f t="shared" si="3"/>
        <v>0</v>
      </c>
      <c r="M48" s="131"/>
      <c r="N48" s="118"/>
      <c r="O48" s="118"/>
      <c r="P48" s="119"/>
      <c r="Q48" s="42"/>
      <c r="R48" s="42"/>
      <c r="S48" s="42"/>
      <c r="T48" s="42"/>
      <c r="U48" s="42"/>
      <c r="V48" s="42"/>
      <c r="W48" s="133"/>
      <c r="X48" s="71">
        <f t="shared" si="4"/>
        <v>0</v>
      </c>
    </row>
    <row r="49" spans="1:24" x14ac:dyDescent="0.3">
      <c r="A49" s="117"/>
      <c r="B49" s="118"/>
      <c r="C49" s="118"/>
      <c r="D49" s="119"/>
      <c r="E49" s="42"/>
      <c r="F49" s="42"/>
      <c r="G49" s="42"/>
      <c r="H49" s="42"/>
      <c r="I49" s="42"/>
      <c r="J49" s="42"/>
      <c r="K49" s="132"/>
      <c r="L49" s="69">
        <f t="shared" si="3"/>
        <v>0</v>
      </c>
      <c r="M49" s="131"/>
      <c r="N49" s="118"/>
      <c r="O49" s="118"/>
      <c r="P49" s="119"/>
      <c r="Q49" s="42"/>
      <c r="R49" s="42"/>
      <c r="S49" s="42"/>
      <c r="T49" s="42"/>
      <c r="U49" s="42"/>
      <c r="V49" s="42"/>
      <c r="W49" s="133"/>
      <c r="X49" s="71">
        <f t="shared" si="4"/>
        <v>0</v>
      </c>
    </row>
    <row r="50" spans="1:24" x14ac:dyDescent="0.3">
      <c r="A50" s="117"/>
      <c r="B50" s="118"/>
      <c r="C50" s="118"/>
      <c r="D50" s="119"/>
      <c r="E50" s="42"/>
      <c r="F50" s="42"/>
      <c r="G50" s="42"/>
      <c r="H50" s="42"/>
      <c r="I50" s="42"/>
      <c r="J50" s="42"/>
      <c r="K50" s="132"/>
      <c r="L50" s="69">
        <f t="shared" si="3"/>
        <v>0</v>
      </c>
      <c r="M50" s="131"/>
      <c r="N50" s="118"/>
      <c r="O50" s="118"/>
      <c r="P50" s="119"/>
      <c r="Q50" s="42"/>
      <c r="R50" s="42"/>
      <c r="S50" s="42"/>
      <c r="T50" s="42"/>
      <c r="U50" s="42"/>
      <c r="V50" s="42"/>
      <c r="W50" s="133"/>
      <c r="X50" s="71">
        <f t="shared" si="4"/>
        <v>0</v>
      </c>
    </row>
    <row r="51" spans="1:24" x14ac:dyDescent="0.3">
      <c r="A51" s="117"/>
      <c r="B51" s="118"/>
      <c r="C51" s="118"/>
      <c r="D51" s="119"/>
      <c r="E51" s="42"/>
      <c r="F51" s="42"/>
      <c r="G51" s="42"/>
      <c r="H51" s="42"/>
      <c r="I51" s="42"/>
      <c r="J51" s="42"/>
      <c r="K51" s="132"/>
      <c r="L51" s="69">
        <f t="shared" si="3"/>
        <v>0</v>
      </c>
      <c r="M51" s="131"/>
      <c r="N51" s="118"/>
      <c r="O51" s="118"/>
      <c r="P51" s="119"/>
      <c r="Q51" s="42"/>
      <c r="R51" s="42"/>
      <c r="S51" s="42"/>
      <c r="T51" s="42"/>
      <c r="U51" s="42"/>
      <c r="V51" s="42"/>
      <c r="W51" s="133"/>
      <c r="X51" s="71">
        <f t="shared" si="4"/>
        <v>0</v>
      </c>
    </row>
    <row r="52" spans="1:24" x14ac:dyDescent="0.3">
      <c r="A52" s="117"/>
      <c r="B52" s="118"/>
      <c r="C52" s="118"/>
      <c r="D52" s="119"/>
      <c r="E52" s="42"/>
      <c r="F52" s="42"/>
      <c r="G52" s="42"/>
      <c r="H52" s="42"/>
      <c r="I52" s="42"/>
      <c r="J52" s="42"/>
      <c r="K52" s="132"/>
      <c r="L52" s="69">
        <f t="shared" si="3"/>
        <v>0</v>
      </c>
      <c r="M52" s="131"/>
      <c r="N52" s="118"/>
      <c r="O52" s="118"/>
      <c r="P52" s="119"/>
      <c r="Q52" s="42"/>
      <c r="R52" s="42"/>
      <c r="S52" s="42"/>
      <c r="T52" s="42"/>
      <c r="U52" s="42"/>
      <c r="V52" s="42"/>
      <c r="W52" s="133"/>
      <c r="X52" s="71">
        <f t="shared" si="4"/>
        <v>0</v>
      </c>
    </row>
    <row r="53" spans="1:24" x14ac:dyDescent="0.3">
      <c r="A53" s="117"/>
      <c r="B53" s="118"/>
      <c r="C53" s="118"/>
      <c r="D53" s="119"/>
      <c r="E53" s="42"/>
      <c r="F53" s="42"/>
      <c r="G53" s="42"/>
      <c r="H53" s="42"/>
      <c r="I53" s="42"/>
      <c r="J53" s="42"/>
      <c r="K53" s="132"/>
      <c r="L53" s="69">
        <f t="shared" si="3"/>
        <v>0</v>
      </c>
      <c r="M53" s="131"/>
      <c r="N53" s="118"/>
      <c r="O53" s="118"/>
      <c r="P53" s="119"/>
      <c r="Q53" s="42"/>
      <c r="R53" s="42"/>
      <c r="S53" s="42"/>
      <c r="T53" s="42"/>
      <c r="U53" s="42"/>
      <c r="V53" s="42"/>
      <c r="W53" s="133"/>
      <c r="X53" s="71">
        <f t="shared" si="4"/>
        <v>0</v>
      </c>
    </row>
    <row r="54" spans="1:24" x14ac:dyDescent="0.3">
      <c r="A54" s="117"/>
      <c r="B54" s="118"/>
      <c r="C54" s="118"/>
      <c r="D54" s="119"/>
      <c r="E54" s="42"/>
      <c r="F54" s="42"/>
      <c r="G54" s="42"/>
      <c r="H54" s="42"/>
      <c r="I54" s="42"/>
      <c r="J54" s="42"/>
      <c r="K54" s="132"/>
      <c r="L54" s="69">
        <f t="shared" si="3"/>
        <v>0</v>
      </c>
      <c r="M54" s="131"/>
      <c r="N54" s="118"/>
      <c r="O54" s="118"/>
      <c r="P54" s="119"/>
      <c r="Q54" s="42"/>
      <c r="R54" s="42"/>
      <c r="S54" s="42"/>
      <c r="T54" s="42"/>
      <c r="U54" s="42"/>
      <c r="V54" s="42"/>
      <c r="W54" s="133"/>
      <c r="X54" s="71">
        <f t="shared" si="4"/>
        <v>0</v>
      </c>
    </row>
    <row r="55" spans="1:24" x14ac:dyDescent="0.3">
      <c r="A55" s="117"/>
      <c r="B55" s="118"/>
      <c r="C55" s="118"/>
      <c r="D55" s="119"/>
      <c r="E55" s="42"/>
      <c r="F55" s="42"/>
      <c r="G55" s="42"/>
      <c r="H55" s="42"/>
      <c r="I55" s="42"/>
      <c r="J55" s="42"/>
      <c r="K55" s="132"/>
      <c r="L55" s="69">
        <f t="shared" si="3"/>
        <v>0</v>
      </c>
      <c r="M55" s="131"/>
      <c r="N55" s="118"/>
      <c r="O55" s="118"/>
      <c r="P55" s="119"/>
      <c r="Q55" s="42"/>
      <c r="R55" s="42"/>
      <c r="S55" s="42"/>
      <c r="T55" s="42"/>
      <c r="U55" s="42"/>
      <c r="V55" s="42"/>
      <c r="W55" s="133"/>
      <c r="X55" s="71">
        <f t="shared" si="4"/>
        <v>0</v>
      </c>
    </row>
    <row r="56" spans="1:24" x14ac:dyDescent="0.3">
      <c r="A56" s="117"/>
      <c r="B56" s="118"/>
      <c r="C56" s="118"/>
      <c r="D56" s="119"/>
      <c r="E56" s="42"/>
      <c r="F56" s="42"/>
      <c r="G56" s="42"/>
      <c r="H56" s="42"/>
      <c r="I56" s="42"/>
      <c r="J56" s="42"/>
      <c r="K56" s="132"/>
      <c r="L56" s="69">
        <f t="shared" si="3"/>
        <v>0</v>
      </c>
      <c r="M56" s="131"/>
      <c r="N56" s="118"/>
      <c r="O56" s="118"/>
      <c r="P56" s="119"/>
      <c r="Q56" s="42"/>
      <c r="R56" s="42"/>
      <c r="S56" s="42"/>
      <c r="T56" s="42"/>
      <c r="U56" s="42"/>
      <c r="V56" s="42"/>
      <c r="W56" s="133"/>
      <c r="X56" s="71">
        <f t="shared" si="4"/>
        <v>0</v>
      </c>
    </row>
    <row r="57" spans="1:24" x14ac:dyDescent="0.3">
      <c r="A57" s="117"/>
      <c r="B57" s="118"/>
      <c r="C57" s="118"/>
      <c r="D57" s="119"/>
      <c r="E57" s="42"/>
      <c r="F57" s="42"/>
      <c r="G57" s="42"/>
      <c r="H57" s="42"/>
      <c r="I57" s="42"/>
      <c r="J57" s="42"/>
      <c r="K57" s="132"/>
      <c r="L57" s="69">
        <f t="shared" si="3"/>
        <v>0</v>
      </c>
      <c r="M57" s="131"/>
      <c r="N57" s="118"/>
      <c r="O57" s="118"/>
      <c r="P57" s="119"/>
      <c r="Q57" s="42"/>
      <c r="R57" s="42"/>
      <c r="S57" s="42"/>
      <c r="T57" s="42"/>
      <c r="U57" s="42"/>
      <c r="V57" s="42"/>
      <c r="W57" s="133"/>
      <c r="X57" s="71">
        <f t="shared" si="4"/>
        <v>0</v>
      </c>
    </row>
    <row r="58" spans="1:24" x14ac:dyDescent="0.3">
      <c r="A58" s="117"/>
      <c r="B58" s="118"/>
      <c r="C58" s="118"/>
      <c r="D58" s="119"/>
      <c r="E58" s="42"/>
      <c r="F58" s="42"/>
      <c r="G58" s="42"/>
      <c r="H58" s="42"/>
      <c r="I58" s="42"/>
      <c r="J58" s="42"/>
      <c r="K58" s="132"/>
      <c r="L58" s="69">
        <f t="shared" si="3"/>
        <v>0</v>
      </c>
      <c r="M58" s="131"/>
      <c r="N58" s="118"/>
      <c r="O58" s="118"/>
      <c r="P58" s="119"/>
      <c r="Q58" s="42"/>
      <c r="R58" s="42"/>
      <c r="S58" s="42"/>
      <c r="T58" s="42"/>
      <c r="U58" s="42"/>
      <c r="V58" s="42"/>
      <c r="W58" s="133"/>
      <c r="X58" s="71">
        <f t="shared" si="4"/>
        <v>0</v>
      </c>
    </row>
    <row r="59" spans="1:24" x14ac:dyDescent="0.3">
      <c r="A59" s="117"/>
      <c r="B59" s="118"/>
      <c r="C59" s="118"/>
      <c r="D59" s="119"/>
      <c r="E59" s="42"/>
      <c r="F59" s="42"/>
      <c r="G59" s="42"/>
      <c r="H59" s="42"/>
      <c r="I59" s="42"/>
      <c r="J59" s="42"/>
      <c r="K59" s="132"/>
      <c r="L59" s="69">
        <f t="shared" si="3"/>
        <v>0</v>
      </c>
      <c r="M59" s="131"/>
      <c r="N59" s="118"/>
      <c r="O59" s="118"/>
      <c r="P59" s="119"/>
      <c r="Q59" s="42"/>
      <c r="R59" s="42"/>
      <c r="S59" s="42"/>
      <c r="T59" s="42"/>
      <c r="U59" s="42"/>
      <c r="V59" s="42"/>
      <c r="W59" s="133"/>
      <c r="X59" s="71">
        <f t="shared" si="4"/>
        <v>0</v>
      </c>
    </row>
    <row r="60" spans="1:24" x14ac:dyDescent="0.3">
      <c r="A60" s="117"/>
      <c r="B60" s="118"/>
      <c r="C60" s="118"/>
      <c r="D60" s="119"/>
      <c r="E60" s="42"/>
      <c r="F60" s="42"/>
      <c r="G60" s="42"/>
      <c r="H60" s="42"/>
      <c r="I60" s="42"/>
      <c r="J60" s="42"/>
      <c r="K60" s="132"/>
      <c r="L60" s="69">
        <f t="shared" si="3"/>
        <v>0</v>
      </c>
      <c r="M60" s="131"/>
      <c r="N60" s="118"/>
      <c r="O60" s="118"/>
      <c r="P60" s="119"/>
      <c r="Q60" s="42"/>
      <c r="R60" s="42"/>
      <c r="S60" s="42"/>
      <c r="T60" s="42"/>
      <c r="U60" s="42"/>
      <c r="V60" s="42"/>
      <c r="W60" s="133"/>
      <c r="X60" s="71">
        <f t="shared" si="4"/>
        <v>0</v>
      </c>
    </row>
    <row r="61" spans="1:24" x14ac:dyDescent="0.3">
      <c r="A61" s="117"/>
      <c r="B61" s="118"/>
      <c r="C61" s="118"/>
      <c r="D61" s="119"/>
      <c r="E61" s="42"/>
      <c r="F61" s="42"/>
      <c r="G61" s="42"/>
      <c r="H61" s="42"/>
      <c r="I61" s="42"/>
      <c r="J61" s="42"/>
      <c r="K61" s="132"/>
      <c r="L61" s="69">
        <f t="shared" si="3"/>
        <v>0</v>
      </c>
      <c r="M61" s="131"/>
      <c r="N61" s="118"/>
      <c r="O61" s="118"/>
      <c r="P61" s="119"/>
      <c r="Q61" s="42"/>
      <c r="R61" s="42"/>
      <c r="S61" s="42"/>
      <c r="T61" s="42"/>
      <c r="U61" s="42"/>
      <c r="V61" s="42"/>
      <c r="W61" s="133"/>
      <c r="X61" s="71">
        <f t="shared" si="4"/>
        <v>0</v>
      </c>
    </row>
    <row r="62" spans="1:24" x14ac:dyDescent="0.3">
      <c r="A62" s="117"/>
      <c r="B62" s="118"/>
      <c r="C62" s="118"/>
      <c r="D62" s="119"/>
      <c r="E62" s="42"/>
      <c r="F62" s="42"/>
      <c r="G62" s="42"/>
      <c r="H62" s="42"/>
      <c r="I62" s="42"/>
      <c r="J62" s="42"/>
      <c r="K62" s="132"/>
      <c r="L62" s="69">
        <f t="shared" si="3"/>
        <v>0</v>
      </c>
      <c r="M62" s="131"/>
      <c r="N62" s="118"/>
      <c r="O62" s="118"/>
      <c r="P62" s="119"/>
      <c r="Q62" s="42"/>
      <c r="R62" s="42"/>
      <c r="S62" s="42"/>
      <c r="T62" s="42"/>
      <c r="U62" s="42"/>
      <c r="V62" s="42"/>
      <c r="W62" s="133"/>
      <c r="X62" s="71">
        <f t="shared" si="4"/>
        <v>0</v>
      </c>
    </row>
    <row r="63" spans="1:24" x14ac:dyDescent="0.3">
      <c r="A63" s="117"/>
      <c r="B63" s="118"/>
      <c r="C63" s="118"/>
      <c r="D63" s="119"/>
      <c r="E63" s="42"/>
      <c r="F63" s="42"/>
      <c r="G63" s="42"/>
      <c r="H63" s="42"/>
      <c r="I63" s="42"/>
      <c r="J63" s="42"/>
      <c r="K63" s="132"/>
      <c r="L63" s="69">
        <f t="shared" si="3"/>
        <v>0</v>
      </c>
      <c r="M63" s="131"/>
      <c r="N63" s="118"/>
      <c r="O63" s="118"/>
      <c r="P63" s="119"/>
      <c r="Q63" s="42"/>
      <c r="R63" s="42"/>
      <c r="S63" s="42"/>
      <c r="T63" s="42"/>
      <c r="U63" s="42"/>
      <c r="V63" s="42"/>
      <c r="W63" s="133"/>
      <c r="X63" s="71">
        <f t="shared" si="4"/>
        <v>0</v>
      </c>
    </row>
    <row r="64" spans="1:24" x14ac:dyDescent="0.3">
      <c r="A64" s="117"/>
      <c r="B64" s="118"/>
      <c r="C64" s="118"/>
      <c r="D64" s="119"/>
      <c r="E64" s="42"/>
      <c r="F64" s="42"/>
      <c r="G64" s="42"/>
      <c r="H64" s="42"/>
      <c r="I64" s="42"/>
      <c r="J64" s="42"/>
      <c r="K64" s="132"/>
      <c r="L64" s="69">
        <f t="shared" si="3"/>
        <v>0</v>
      </c>
      <c r="M64" s="131"/>
      <c r="N64" s="118"/>
      <c r="O64" s="118"/>
      <c r="P64" s="119"/>
      <c r="Q64" s="42"/>
      <c r="R64" s="42"/>
      <c r="S64" s="42"/>
      <c r="T64" s="42"/>
      <c r="U64" s="42"/>
      <c r="V64" s="42"/>
      <c r="W64" s="133"/>
      <c r="X64" s="71">
        <f t="shared" si="4"/>
        <v>0</v>
      </c>
    </row>
    <row r="65" spans="1:24" x14ac:dyDescent="0.3">
      <c r="A65" s="117"/>
      <c r="B65" s="118"/>
      <c r="C65" s="118"/>
      <c r="D65" s="119"/>
      <c r="E65" s="42"/>
      <c r="F65" s="42"/>
      <c r="G65" s="42"/>
      <c r="H65" s="42"/>
      <c r="I65" s="42"/>
      <c r="J65" s="42"/>
      <c r="K65" s="132"/>
      <c r="L65" s="69">
        <f t="shared" si="3"/>
        <v>0</v>
      </c>
      <c r="M65" s="131"/>
      <c r="N65" s="118"/>
      <c r="O65" s="118"/>
      <c r="P65" s="119"/>
      <c r="Q65" s="42"/>
      <c r="R65" s="42"/>
      <c r="S65" s="42"/>
      <c r="T65" s="42"/>
      <c r="U65" s="42"/>
      <c r="V65" s="42"/>
      <c r="W65" s="133"/>
      <c r="X65" s="71">
        <f t="shared" si="4"/>
        <v>0</v>
      </c>
    </row>
    <row r="66" spans="1:24" x14ac:dyDescent="0.3">
      <c r="A66" s="117"/>
      <c r="B66" s="118"/>
      <c r="C66" s="118"/>
      <c r="D66" s="119"/>
      <c r="E66" s="42"/>
      <c r="F66" s="42"/>
      <c r="G66" s="42"/>
      <c r="H66" s="42"/>
      <c r="I66" s="42"/>
      <c r="J66" s="42"/>
      <c r="K66" s="132"/>
      <c r="L66" s="69">
        <f t="shared" si="3"/>
        <v>0</v>
      </c>
      <c r="M66" s="131"/>
      <c r="N66" s="118"/>
      <c r="O66" s="118"/>
      <c r="P66" s="119"/>
      <c r="Q66" s="42"/>
      <c r="R66" s="42"/>
      <c r="S66" s="42"/>
      <c r="T66" s="42"/>
      <c r="U66" s="42"/>
      <c r="V66" s="42"/>
      <c r="W66" s="133"/>
      <c r="X66" s="71">
        <f t="shared" si="4"/>
        <v>0</v>
      </c>
    </row>
    <row r="67" spans="1:24" x14ac:dyDescent="0.3">
      <c r="A67" s="117"/>
      <c r="B67" s="118"/>
      <c r="C67" s="118"/>
      <c r="D67" s="119"/>
      <c r="E67" s="42"/>
      <c r="F67" s="42"/>
      <c r="G67" s="42"/>
      <c r="H67" s="42"/>
      <c r="I67" s="42"/>
      <c r="J67" s="42"/>
      <c r="K67" s="132"/>
      <c r="L67" s="69">
        <f t="shared" si="3"/>
        <v>0</v>
      </c>
      <c r="M67" s="131"/>
      <c r="N67" s="118"/>
      <c r="O67" s="118"/>
      <c r="P67" s="119"/>
      <c r="Q67" s="42"/>
      <c r="R67" s="42"/>
      <c r="S67" s="42"/>
      <c r="T67" s="42"/>
      <c r="U67" s="42"/>
      <c r="V67" s="42"/>
      <c r="W67" s="133"/>
      <c r="X67" s="71">
        <f t="shared" si="4"/>
        <v>0</v>
      </c>
    </row>
    <row r="68" spans="1:24" x14ac:dyDescent="0.3">
      <c r="A68" s="117"/>
      <c r="B68" s="118"/>
      <c r="C68" s="118"/>
      <c r="D68" s="119"/>
      <c r="E68" s="42"/>
      <c r="F68" s="42"/>
      <c r="G68" s="42"/>
      <c r="H68" s="42"/>
      <c r="I68" s="42"/>
      <c r="J68" s="42"/>
      <c r="K68" s="132"/>
      <c r="L68" s="69">
        <f t="shared" si="3"/>
        <v>0</v>
      </c>
      <c r="M68" s="131"/>
      <c r="N68" s="118"/>
      <c r="O68" s="118"/>
      <c r="P68" s="119"/>
      <c r="Q68" s="42"/>
      <c r="R68" s="42"/>
      <c r="S68" s="42"/>
      <c r="T68" s="42"/>
      <c r="U68" s="42"/>
      <c r="V68" s="42"/>
      <c r="W68" s="133"/>
      <c r="X68" s="71">
        <f t="shared" si="4"/>
        <v>0</v>
      </c>
    </row>
    <row r="69" spans="1:24" x14ac:dyDescent="0.3">
      <c r="A69" s="117"/>
      <c r="B69" s="118"/>
      <c r="C69" s="118"/>
      <c r="D69" s="119"/>
      <c r="E69" s="42"/>
      <c r="F69" s="42"/>
      <c r="G69" s="42"/>
      <c r="H69" s="42"/>
      <c r="I69" s="42"/>
      <c r="J69" s="42"/>
      <c r="K69" s="132"/>
      <c r="L69" s="69">
        <f t="shared" si="3"/>
        <v>0</v>
      </c>
      <c r="M69" s="131"/>
      <c r="N69" s="118"/>
      <c r="O69" s="118"/>
      <c r="P69" s="119"/>
      <c r="Q69" s="42"/>
      <c r="R69" s="42"/>
      <c r="S69" s="42"/>
      <c r="T69" s="42"/>
      <c r="U69" s="42"/>
      <c r="V69" s="42"/>
      <c r="W69" s="133"/>
      <c r="X69" s="71">
        <f t="shared" si="4"/>
        <v>0</v>
      </c>
    </row>
    <row r="70" spans="1:24" x14ac:dyDescent="0.3">
      <c r="A70" s="117"/>
      <c r="B70" s="118"/>
      <c r="C70" s="118"/>
      <c r="D70" s="119"/>
      <c r="E70" s="42"/>
      <c r="F70" s="42"/>
      <c r="G70" s="42"/>
      <c r="H70" s="42"/>
      <c r="I70" s="42"/>
      <c r="J70" s="42"/>
      <c r="K70" s="132"/>
      <c r="L70" s="69">
        <f t="shared" si="3"/>
        <v>0</v>
      </c>
      <c r="M70" s="131"/>
      <c r="N70" s="118"/>
      <c r="O70" s="118"/>
      <c r="P70" s="119"/>
      <c r="Q70" s="42"/>
      <c r="R70" s="42"/>
      <c r="S70" s="42"/>
      <c r="T70" s="42"/>
      <c r="U70" s="42"/>
      <c r="V70" s="42"/>
      <c r="W70" s="133"/>
      <c r="X70" s="71">
        <f t="shared" si="4"/>
        <v>0</v>
      </c>
    </row>
    <row r="71" spans="1:24" x14ac:dyDescent="0.3">
      <c r="A71" s="117"/>
      <c r="B71" s="118"/>
      <c r="C71" s="118"/>
      <c r="D71" s="119"/>
      <c r="E71" s="42"/>
      <c r="F71" s="42"/>
      <c r="G71" s="42"/>
      <c r="H71" s="42"/>
      <c r="I71" s="42"/>
      <c r="J71" s="42"/>
      <c r="K71" s="132"/>
      <c r="L71" s="69">
        <f t="shared" si="3"/>
        <v>0</v>
      </c>
      <c r="M71" s="131"/>
      <c r="N71" s="118"/>
      <c r="O71" s="118"/>
      <c r="P71" s="119"/>
      <c r="Q71" s="42"/>
      <c r="R71" s="42"/>
      <c r="S71" s="42"/>
      <c r="T71" s="42"/>
      <c r="U71" s="42"/>
      <c r="V71" s="42"/>
      <c r="W71" s="133"/>
      <c r="X71" s="71">
        <f t="shared" si="4"/>
        <v>0</v>
      </c>
    </row>
    <row r="72" spans="1:24" x14ac:dyDescent="0.3">
      <c r="A72" s="117"/>
      <c r="B72" s="118"/>
      <c r="C72" s="118"/>
      <c r="D72" s="119"/>
      <c r="E72" s="42"/>
      <c r="F72" s="42"/>
      <c r="G72" s="42"/>
      <c r="H72" s="42"/>
      <c r="I72" s="42"/>
      <c r="J72" s="42"/>
      <c r="K72" s="132"/>
      <c r="L72" s="69">
        <f t="shared" si="3"/>
        <v>0</v>
      </c>
      <c r="M72" s="131"/>
      <c r="N72" s="118"/>
      <c r="O72" s="118"/>
      <c r="P72" s="119"/>
      <c r="Q72" s="42"/>
      <c r="R72" s="42"/>
      <c r="S72" s="42"/>
      <c r="T72" s="42"/>
      <c r="U72" s="42"/>
      <c r="V72" s="42"/>
      <c r="W72" s="133"/>
      <c r="X72" s="71">
        <f t="shared" si="4"/>
        <v>0</v>
      </c>
    </row>
    <row r="73" spans="1:24" x14ac:dyDescent="0.3">
      <c r="A73" s="117"/>
      <c r="B73" s="118"/>
      <c r="C73" s="118"/>
      <c r="D73" s="119"/>
      <c r="E73" s="42"/>
      <c r="F73" s="42"/>
      <c r="G73" s="42"/>
      <c r="H73" s="42"/>
      <c r="I73" s="42"/>
      <c r="J73" s="42"/>
      <c r="K73" s="132"/>
      <c r="L73" s="69">
        <f t="shared" ref="L73:L136" si="5">SUM(G73:K73)-(E73+F73)</f>
        <v>0</v>
      </c>
      <c r="M73" s="131"/>
      <c r="N73" s="118"/>
      <c r="O73" s="118"/>
      <c r="P73" s="119"/>
      <c r="Q73" s="42"/>
      <c r="R73" s="42"/>
      <c r="S73" s="42"/>
      <c r="T73" s="42"/>
      <c r="U73" s="42"/>
      <c r="V73" s="42"/>
      <c r="W73" s="133"/>
      <c r="X73" s="71">
        <f t="shared" ref="X73:X136" si="6">SUM(S73:W73)-SUM(Q73:R73)</f>
        <v>0</v>
      </c>
    </row>
    <row r="74" spans="1:24" x14ac:dyDescent="0.3">
      <c r="A74" s="117"/>
      <c r="B74" s="118"/>
      <c r="C74" s="118"/>
      <c r="D74" s="119"/>
      <c r="E74" s="42"/>
      <c r="F74" s="42"/>
      <c r="G74" s="42"/>
      <c r="H74" s="42"/>
      <c r="I74" s="42"/>
      <c r="J74" s="42"/>
      <c r="K74" s="132"/>
      <c r="L74" s="69">
        <f t="shared" si="5"/>
        <v>0</v>
      </c>
      <c r="M74" s="131"/>
      <c r="N74" s="118"/>
      <c r="O74" s="118"/>
      <c r="P74" s="119"/>
      <c r="Q74" s="42"/>
      <c r="R74" s="42"/>
      <c r="S74" s="42"/>
      <c r="T74" s="42"/>
      <c r="U74" s="42"/>
      <c r="V74" s="42"/>
      <c r="W74" s="133"/>
      <c r="X74" s="71">
        <f t="shared" si="6"/>
        <v>0</v>
      </c>
    </row>
    <row r="75" spans="1:24" x14ac:dyDescent="0.3">
      <c r="A75" s="117"/>
      <c r="B75" s="118"/>
      <c r="C75" s="118"/>
      <c r="D75" s="119"/>
      <c r="E75" s="42"/>
      <c r="F75" s="42"/>
      <c r="G75" s="42"/>
      <c r="H75" s="42"/>
      <c r="I75" s="42"/>
      <c r="J75" s="42"/>
      <c r="K75" s="132"/>
      <c r="L75" s="69">
        <f t="shared" si="5"/>
        <v>0</v>
      </c>
      <c r="M75" s="131"/>
      <c r="N75" s="118"/>
      <c r="O75" s="118"/>
      <c r="P75" s="119"/>
      <c r="Q75" s="42"/>
      <c r="R75" s="42"/>
      <c r="S75" s="42"/>
      <c r="T75" s="42"/>
      <c r="U75" s="42"/>
      <c r="V75" s="42"/>
      <c r="W75" s="133"/>
      <c r="X75" s="71">
        <f t="shared" si="6"/>
        <v>0</v>
      </c>
    </row>
    <row r="76" spans="1:24" x14ac:dyDescent="0.3">
      <c r="A76" s="117"/>
      <c r="B76" s="118"/>
      <c r="C76" s="118"/>
      <c r="D76" s="119"/>
      <c r="E76" s="42"/>
      <c r="F76" s="42"/>
      <c r="G76" s="42"/>
      <c r="H76" s="42"/>
      <c r="I76" s="42"/>
      <c r="J76" s="42"/>
      <c r="K76" s="132"/>
      <c r="L76" s="69">
        <f t="shared" si="5"/>
        <v>0</v>
      </c>
      <c r="M76" s="131"/>
      <c r="N76" s="118"/>
      <c r="O76" s="118"/>
      <c r="P76" s="119"/>
      <c r="Q76" s="42"/>
      <c r="R76" s="42"/>
      <c r="S76" s="42"/>
      <c r="T76" s="42"/>
      <c r="U76" s="42"/>
      <c r="V76" s="42"/>
      <c r="W76" s="133"/>
      <c r="X76" s="71">
        <f t="shared" si="6"/>
        <v>0</v>
      </c>
    </row>
    <row r="77" spans="1:24" x14ac:dyDescent="0.3">
      <c r="A77" s="117"/>
      <c r="B77" s="118"/>
      <c r="C77" s="118"/>
      <c r="D77" s="119"/>
      <c r="E77" s="42"/>
      <c r="F77" s="42"/>
      <c r="G77" s="42"/>
      <c r="H77" s="42"/>
      <c r="I77" s="42"/>
      <c r="J77" s="42"/>
      <c r="K77" s="132"/>
      <c r="L77" s="69">
        <f t="shared" si="5"/>
        <v>0</v>
      </c>
      <c r="M77" s="131"/>
      <c r="N77" s="118"/>
      <c r="O77" s="118"/>
      <c r="P77" s="119"/>
      <c r="Q77" s="42"/>
      <c r="R77" s="42"/>
      <c r="S77" s="42"/>
      <c r="T77" s="42"/>
      <c r="U77" s="42"/>
      <c r="V77" s="42"/>
      <c r="W77" s="133"/>
      <c r="X77" s="71">
        <f t="shared" si="6"/>
        <v>0</v>
      </c>
    </row>
    <row r="78" spans="1:24" x14ac:dyDescent="0.3">
      <c r="A78" s="117"/>
      <c r="B78" s="118"/>
      <c r="C78" s="118"/>
      <c r="D78" s="119"/>
      <c r="E78" s="42"/>
      <c r="F78" s="42"/>
      <c r="G78" s="42"/>
      <c r="H78" s="42"/>
      <c r="I78" s="42"/>
      <c r="J78" s="42"/>
      <c r="K78" s="132"/>
      <c r="L78" s="69">
        <f t="shared" si="5"/>
        <v>0</v>
      </c>
      <c r="M78" s="131"/>
      <c r="N78" s="118"/>
      <c r="O78" s="118"/>
      <c r="P78" s="119"/>
      <c r="Q78" s="42"/>
      <c r="R78" s="42"/>
      <c r="S78" s="42"/>
      <c r="T78" s="42"/>
      <c r="U78" s="42"/>
      <c r="V78" s="42"/>
      <c r="W78" s="133"/>
      <c r="X78" s="71">
        <f t="shared" si="6"/>
        <v>0</v>
      </c>
    </row>
    <row r="79" spans="1:24" x14ac:dyDescent="0.3">
      <c r="A79" s="117"/>
      <c r="B79" s="118"/>
      <c r="C79" s="118"/>
      <c r="D79" s="119"/>
      <c r="E79" s="42"/>
      <c r="F79" s="42"/>
      <c r="G79" s="42"/>
      <c r="H79" s="42"/>
      <c r="I79" s="42"/>
      <c r="J79" s="42"/>
      <c r="K79" s="132"/>
      <c r="L79" s="69">
        <f t="shared" si="5"/>
        <v>0</v>
      </c>
      <c r="M79" s="131"/>
      <c r="N79" s="118"/>
      <c r="O79" s="118"/>
      <c r="P79" s="119"/>
      <c r="Q79" s="42"/>
      <c r="R79" s="42"/>
      <c r="S79" s="42"/>
      <c r="T79" s="42"/>
      <c r="U79" s="42"/>
      <c r="V79" s="42"/>
      <c r="W79" s="133"/>
      <c r="X79" s="71">
        <f t="shared" si="6"/>
        <v>0</v>
      </c>
    </row>
    <row r="80" spans="1:24" x14ac:dyDescent="0.3">
      <c r="A80" s="117"/>
      <c r="B80" s="118"/>
      <c r="C80" s="118"/>
      <c r="D80" s="119"/>
      <c r="E80" s="42"/>
      <c r="F80" s="42"/>
      <c r="G80" s="42"/>
      <c r="H80" s="42"/>
      <c r="I80" s="42"/>
      <c r="J80" s="42"/>
      <c r="K80" s="132"/>
      <c r="L80" s="69">
        <f t="shared" si="5"/>
        <v>0</v>
      </c>
      <c r="M80" s="131"/>
      <c r="N80" s="118"/>
      <c r="O80" s="118"/>
      <c r="P80" s="119"/>
      <c r="Q80" s="42"/>
      <c r="R80" s="42"/>
      <c r="S80" s="42"/>
      <c r="T80" s="42"/>
      <c r="U80" s="42"/>
      <c r="V80" s="42"/>
      <c r="W80" s="133"/>
      <c r="X80" s="71">
        <f t="shared" si="6"/>
        <v>0</v>
      </c>
    </row>
    <row r="81" spans="1:24" x14ac:dyDescent="0.3">
      <c r="A81" s="117"/>
      <c r="B81" s="118"/>
      <c r="C81" s="118"/>
      <c r="D81" s="119"/>
      <c r="E81" s="42"/>
      <c r="F81" s="42"/>
      <c r="G81" s="42"/>
      <c r="H81" s="42"/>
      <c r="I81" s="42"/>
      <c r="J81" s="42"/>
      <c r="K81" s="132"/>
      <c r="L81" s="69">
        <f t="shared" si="5"/>
        <v>0</v>
      </c>
      <c r="M81" s="131"/>
      <c r="N81" s="118"/>
      <c r="O81" s="118"/>
      <c r="P81" s="119"/>
      <c r="Q81" s="42"/>
      <c r="R81" s="42"/>
      <c r="S81" s="42"/>
      <c r="T81" s="42"/>
      <c r="U81" s="42"/>
      <c r="V81" s="42"/>
      <c r="W81" s="133"/>
      <c r="X81" s="71">
        <f t="shared" si="6"/>
        <v>0</v>
      </c>
    </row>
    <row r="82" spans="1:24" x14ac:dyDescent="0.3">
      <c r="A82" s="117"/>
      <c r="B82" s="118"/>
      <c r="C82" s="118"/>
      <c r="D82" s="119"/>
      <c r="E82" s="42"/>
      <c r="F82" s="42"/>
      <c r="G82" s="42"/>
      <c r="H82" s="42"/>
      <c r="I82" s="42"/>
      <c r="J82" s="42"/>
      <c r="K82" s="132"/>
      <c r="L82" s="69">
        <f t="shared" si="5"/>
        <v>0</v>
      </c>
      <c r="M82" s="131"/>
      <c r="N82" s="118"/>
      <c r="O82" s="118"/>
      <c r="P82" s="119"/>
      <c r="Q82" s="42"/>
      <c r="R82" s="42"/>
      <c r="S82" s="42"/>
      <c r="T82" s="42"/>
      <c r="U82" s="42"/>
      <c r="V82" s="42"/>
      <c r="W82" s="133"/>
      <c r="X82" s="71">
        <f t="shared" si="6"/>
        <v>0</v>
      </c>
    </row>
    <row r="83" spans="1:24" x14ac:dyDescent="0.3">
      <c r="A83" s="117"/>
      <c r="B83" s="118"/>
      <c r="C83" s="118"/>
      <c r="D83" s="119"/>
      <c r="E83" s="42"/>
      <c r="F83" s="42"/>
      <c r="G83" s="42"/>
      <c r="H83" s="42"/>
      <c r="I83" s="42"/>
      <c r="J83" s="42"/>
      <c r="K83" s="132"/>
      <c r="L83" s="69">
        <f t="shared" si="5"/>
        <v>0</v>
      </c>
      <c r="M83" s="131"/>
      <c r="N83" s="118"/>
      <c r="O83" s="118"/>
      <c r="P83" s="119"/>
      <c r="Q83" s="42"/>
      <c r="R83" s="42"/>
      <c r="S83" s="42"/>
      <c r="T83" s="42"/>
      <c r="U83" s="42"/>
      <c r="V83" s="42"/>
      <c r="W83" s="133"/>
      <c r="X83" s="71">
        <f t="shared" si="6"/>
        <v>0</v>
      </c>
    </row>
    <row r="84" spans="1:24" x14ac:dyDescent="0.3">
      <c r="A84" s="117"/>
      <c r="B84" s="118"/>
      <c r="C84" s="118"/>
      <c r="D84" s="119"/>
      <c r="E84" s="42"/>
      <c r="F84" s="42"/>
      <c r="G84" s="42"/>
      <c r="H84" s="42"/>
      <c r="I84" s="42"/>
      <c r="J84" s="42"/>
      <c r="K84" s="132"/>
      <c r="L84" s="69">
        <f t="shared" si="5"/>
        <v>0</v>
      </c>
      <c r="M84" s="131"/>
      <c r="N84" s="118"/>
      <c r="O84" s="118"/>
      <c r="P84" s="119"/>
      <c r="Q84" s="42"/>
      <c r="R84" s="42"/>
      <c r="S84" s="42"/>
      <c r="T84" s="42"/>
      <c r="U84" s="42"/>
      <c r="V84" s="42"/>
      <c r="W84" s="133"/>
      <c r="X84" s="71">
        <f t="shared" si="6"/>
        <v>0</v>
      </c>
    </row>
    <row r="85" spans="1:24" x14ac:dyDescent="0.3">
      <c r="A85" s="117"/>
      <c r="B85" s="118"/>
      <c r="C85" s="118"/>
      <c r="D85" s="119"/>
      <c r="E85" s="42"/>
      <c r="F85" s="42"/>
      <c r="G85" s="42"/>
      <c r="H85" s="42"/>
      <c r="I85" s="42"/>
      <c r="J85" s="42"/>
      <c r="K85" s="132"/>
      <c r="L85" s="69">
        <f t="shared" si="5"/>
        <v>0</v>
      </c>
      <c r="M85" s="131"/>
      <c r="N85" s="118"/>
      <c r="O85" s="118"/>
      <c r="P85" s="119"/>
      <c r="Q85" s="42"/>
      <c r="R85" s="42"/>
      <c r="S85" s="42"/>
      <c r="T85" s="42"/>
      <c r="U85" s="42"/>
      <c r="V85" s="42"/>
      <c r="W85" s="133"/>
      <c r="X85" s="71">
        <f t="shared" si="6"/>
        <v>0</v>
      </c>
    </row>
    <row r="86" spans="1:24" x14ac:dyDescent="0.3">
      <c r="A86" s="117"/>
      <c r="B86" s="118"/>
      <c r="C86" s="118"/>
      <c r="D86" s="119"/>
      <c r="E86" s="42"/>
      <c r="F86" s="42"/>
      <c r="G86" s="42"/>
      <c r="H86" s="42"/>
      <c r="I86" s="42"/>
      <c r="J86" s="42"/>
      <c r="K86" s="132"/>
      <c r="L86" s="69">
        <f t="shared" si="5"/>
        <v>0</v>
      </c>
      <c r="M86" s="131"/>
      <c r="N86" s="118"/>
      <c r="O86" s="118"/>
      <c r="P86" s="119"/>
      <c r="Q86" s="42"/>
      <c r="R86" s="42"/>
      <c r="S86" s="42"/>
      <c r="T86" s="42"/>
      <c r="U86" s="42"/>
      <c r="V86" s="42"/>
      <c r="W86" s="133"/>
      <c r="X86" s="71">
        <f t="shared" si="6"/>
        <v>0</v>
      </c>
    </row>
    <row r="87" spans="1:24" x14ac:dyDescent="0.3">
      <c r="A87" s="117"/>
      <c r="B87" s="118"/>
      <c r="C87" s="118"/>
      <c r="D87" s="119"/>
      <c r="E87" s="42"/>
      <c r="F87" s="42"/>
      <c r="G87" s="42"/>
      <c r="H87" s="42"/>
      <c r="I87" s="42"/>
      <c r="J87" s="42"/>
      <c r="K87" s="132"/>
      <c r="L87" s="69">
        <f t="shared" si="5"/>
        <v>0</v>
      </c>
      <c r="M87" s="131"/>
      <c r="N87" s="118"/>
      <c r="O87" s="118"/>
      <c r="P87" s="119"/>
      <c r="Q87" s="42"/>
      <c r="R87" s="42"/>
      <c r="S87" s="42"/>
      <c r="T87" s="42"/>
      <c r="U87" s="42"/>
      <c r="V87" s="42"/>
      <c r="W87" s="133"/>
      <c r="X87" s="71">
        <f t="shared" si="6"/>
        <v>0</v>
      </c>
    </row>
    <row r="88" spans="1:24" x14ac:dyDescent="0.3">
      <c r="A88" s="117"/>
      <c r="B88" s="118"/>
      <c r="C88" s="118"/>
      <c r="D88" s="119"/>
      <c r="E88" s="42"/>
      <c r="F88" s="42"/>
      <c r="G88" s="42"/>
      <c r="H88" s="42"/>
      <c r="I88" s="42"/>
      <c r="J88" s="42"/>
      <c r="K88" s="132"/>
      <c r="L88" s="69">
        <f t="shared" si="5"/>
        <v>0</v>
      </c>
      <c r="M88" s="131"/>
      <c r="N88" s="118"/>
      <c r="O88" s="118"/>
      <c r="P88" s="119"/>
      <c r="Q88" s="42"/>
      <c r="R88" s="42"/>
      <c r="S88" s="42"/>
      <c r="T88" s="42"/>
      <c r="U88" s="42"/>
      <c r="V88" s="42"/>
      <c r="W88" s="133"/>
      <c r="X88" s="71">
        <f t="shared" si="6"/>
        <v>0</v>
      </c>
    </row>
    <row r="89" spans="1:24" x14ac:dyDescent="0.3">
      <c r="A89" s="117"/>
      <c r="B89" s="118"/>
      <c r="C89" s="118"/>
      <c r="D89" s="119"/>
      <c r="E89" s="42"/>
      <c r="F89" s="42"/>
      <c r="G89" s="42"/>
      <c r="H89" s="42"/>
      <c r="I89" s="42"/>
      <c r="J89" s="42"/>
      <c r="K89" s="132"/>
      <c r="L89" s="69">
        <f t="shared" si="5"/>
        <v>0</v>
      </c>
      <c r="M89" s="131"/>
      <c r="N89" s="118"/>
      <c r="O89" s="118"/>
      <c r="P89" s="119"/>
      <c r="Q89" s="42"/>
      <c r="R89" s="42"/>
      <c r="S89" s="42"/>
      <c r="T89" s="42"/>
      <c r="U89" s="42"/>
      <c r="V89" s="42"/>
      <c r="W89" s="133"/>
      <c r="X89" s="71">
        <f t="shared" si="6"/>
        <v>0</v>
      </c>
    </row>
    <row r="90" spans="1:24" x14ac:dyDescent="0.3">
      <c r="A90" s="117"/>
      <c r="B90" s="118"/>
      <c r="C90" s="118"/>
      <c r="D90" s="119"/>
      <c r="E90" s="42"/>
      <c r="F90" s="42"/>
      <c r="G90" s="42"/>
      <c r="H90" s="42"/>
      <c r="I90" s="42"/>
      <c r="J90" s="42"/>
      <c r="K90" s="132"/>
      <c r="L90" s="69">
        <f t="shared" si="5"/>
        <v>0</v>
      </c>
      <c r="M90" s="131"/>
      <c r="N90" s="118"/>
      <c r="O90" s="118"/>
      <c r="P90" s="119"/>
      <c r="Q90" s="42"/>
      <c r="R90" s="42"/>
      <c r="S90" s="42"/>
      <c r="T90" s="42"/>
      <c r="U90" s="42"/>
      <c r="V90" s="42"/>
      <c r="W90" s="133"/>
      <c r="X90" s="71">
        <f t="shared" si="6"/>
        <v>0</v>
      </c>
    </row>
    <row r="91" spans="1:24" x14ac:dyDescent="0.3">
      <c r="A91" s="117"/>
      <c r="B91" s="118"/>
      <c r="C91" s="118"/>
      <c r="D91" s="119"/>
      <c r="E91" s="42"/>
      <c r="F91" s="42"/>
      <c r="G91" s="42"/>
      <c r="H91" s="42"/>
      <c r="I91" s="42"/>
      <c r="J91" s="42"/>
      <c r="K91" s="132"/>
      <c r="L91" s="69">
        <f t="shared" si="5"/>
        <v>0</v>
      </c>
      <c r="M91" s="131"/>
      <c r="N91" s="118"/>
      <c r="O91" s="118"/>
      <c r="P91" s="119"/>
      <c r="Q91" s="42"/>
      <c r="R91" s="42"/>
      <c r="S91" s="42"/>
      <c r="T91" s="42"/>
      <c r="U91" s="42"/>
      <c r="V91" s="42"/>
      <c r="W91" s="133"/>
      <c r="X91" s="71">
        <f t="shared" si="6"/>
        <v>0</v>
      </c>
    </row>
    <row r="92" spans="1:24" x14ac:dyDescent="0.3">
      <c r="A92" s="117"/>
      <c r="B92" s="118"/>
      <c r="C92" s="118"/>
      <c r="D92" s="119"/>
      <c r="E92" s="42"/>
      <c r="F92" s="42"/>
      <c r="G92" s="42"/>
      <c r="H92" s="42"/>
      <c r="I92" s="42"/>
      <c r="J92" s="42"/>
      <c r="K92" s="132"/>
      <c r="L92" s="69">
        <f t="shared" si="5"/>
        <v>0</v>
      </c>
      <c r="M92" s="131"/>
      <c r="N92" s="118"/>
      <c r="O92" s="118"/>
      <c r="P92" s="119"/>
      <c r="Q92" s="42"/>
      <c r="R92" s="42"/>
      <c r="S92" s="42"/>
      <c r="T92" s="42"/>
      <c r="U92" s="42"/>
      <c r="V92" s="42"/>
      <c r="W92" s="133"/>
      <c r="X92" s="71">
        <f t="shared" si="6"/>
        <v>0</v>
      </c>
    </row>
    <row r="93" spans="1:24" x14ac:dyDescent="0.3">
      <c r="A93" s="117"/>
      <c r="B93" s="118"/>
      <c r="C93" s="118"/>
      <c r="D93" s="119"/>
      <c r="E93" s="42"/>
      <c r="F93" s="42"/>
      <c r="G93" s="42"/>
      <c r="H93" s="42"/>
      <c r="I93" s="42"/>
      <c r="J93" s="42"/>
      <c r="K93" s="132"/>
      <c r="L93" s="69">
        <f t="shared" si="5"/>
        <v>0</v>
      </c>
      <c r="M93" s="131"/>
      <c r="N93" s="118"/>
      <c r="O93" s="118"/>
      <c r="P93" s="119"/>
      <c r="Q93" s="42"/>
      <c r="R93" s="42"/>
      <c r="S93" s="42"/>
      <c r="T93" s="42"/>
      <c r="U93" s="42"/>
      <c r="V93" s="42"/>
      <c r="W93" s="133"/>
      <c r="X93" s="71">
        <f t="shared" si="6"/>
        <v>0</v>
      </c>
    </row>
    <row r="94" spans="1:24" x14ac:dyDescent="0.3">
      <c r="A94" s="117"/>
      <c r="B94" s="118"/>
      <c r="C94" s="118"/>
      <c r="D94" s="119"/>
      <c r="E94" s="42"/>
      <c r="F94" s="42"/>
      <c r="G94" s="42"/>
      <c r="H94" s="42"/>
      <c r="I94" s="42"/>
      <c r="J94" s="42"/>
      <c r="K94" s="132"/>
      <c r="L94" s="69">
        <f t="shared" si="5"/>
        <v>0</v>
      </c>
      <c r="M94" s="131"/>
      <c r="N94" s="118"/>
      <c r="O94" s="118"/>
      <c r="P94" s="119"/>
      <c r="Q94" s="42"/>
      <c r="R94" s="42"/>
      <c r="S94" s="42"/>
      <c r="T94" s="42"/>
      <c r="U94" s="42"/>
      <c r="V94" s="42"/>
      <c r="W94" s="133"/>
      <c r="X94" s="71">
        <f t="shared" si="6"/>
        <v>0</v>
      </c>
    </row>
    <row r="95" spans="1:24" x14ac:dyDescent="0.3">
      <c r="A95" s="117"/>
      <c r="B95" s="118"/>
      <c r="C95" s="118"/>
      <c r="D95" s="119"/>
      <c r="E95" s="42"/>
      <c r="F95" s="42"/>
      <c r="G95" s="42"/>
      <c r="H95" s="42"/>
      <c r="I95" s="42"/>
      <c r="J95" s="42"/>
      <c r="K95" s="132"/>
      <c r="L95" s="69">
        <f t="shared" si="5"/>
        <v>0</v>
      </c>
      <c r="M95" s="131"/>
      <c r="N95" s="118"/>
      <c r="O95" s="118"/>
      <c r="P95" s="119"/>
      <c r="Q95" s="42"/>
      <c r="R95" s="42"/>
      <c r="S95" s="42"/>
      <c r="T95" s="42"/>
      <c r="U95" s="42"/>
      <c r="V95" s="42"/>
      <c r="W95" s="133"/>
      <c r="X95" s="71">
        <f t="shared" si="6"/>
        <v>0</v>
      </c>
    </row>
    <row r="96" spans="1:24" x14ac:dyDescent="0.3">
      <c r="A96" s="117"/>
      <c r="B96" s="118"/>
      <c r="C96" s="118"/>
      <c r="D96" s="119"/>
      <c r="E96" s="42"/>
      <c r="F96" s="42"/>
      <c r="G96" s="42"/>
      <c r="H96" s="42"/>
      <c r="I96" s="42"/>
      <c r="J96" s="42"/>
      <c r="K96" s="132"/>
      <c r="L96" s="69">
        <f t="shared" si="5"/>
        <v>0</v>
      </c>
      <c r="M96" s="131"/>
      <c r="N96" s="118"/>
      <c r="O96" s="118"/>
      <c r="P96" s="119"/>
      <c r="Q96" s="42"/>
      <c r="R96" s="42"/>
      <c r="S96" s="42"/>
      <c r="T96" s="42"/>
      <c r="U96" s="42"/>
      <c r="V96" s="42"/>
      <c r="W96" s="133"/>
      <c r="X96" s="71">
        <f t="shared" si="6"/>
        <v>0</v>
      </c>
    </row>
    <row r="97" spans="1:24" x14ac:dyDescent="0.3">
      <c r="A97" s="117"/>
      <c r="B97" s="118"/>
      <c r="C97" s="118"/>
      <c r="D97" s="119"/>
      <c r="E97" s="42"/>
      <c r="F97" s="42"/>
      <c r="G97" s="42"/>
      <c r="H97" s="42"/>
      <c r="I97" s="42"/>
      <c r="J97" s="42"/>
      <c r="K97" s="132"/>
      <c r="L97" s="69">
        <f t="shared" si="5"/>
        <v>0</v>
      </c>
      <c r="M97" s="131"/>
      <c r="N97" s="118"/>
      <c r="O97" s="118"/>
      <c r="P97" s="119"/>
      <c r="Q97" s="42"/>
      <c r="R97" s="42"/>
      <c r="S97" s="42"/>
      <c r="T97" s="42"/>
      <c r="U97" s="42"/>
      <c r="V97" s="42"/>
      <c r="W97" s="133"/>
      <c r="X97" s="71">
        <f t="shared" si="6"/>
        <v>0</v>
      </c>
    </row>
    <row r="98" spans="1:24" x14ac:dyDescent="0.3">
      <c r="A98" s="117"/>
      <c r="B98" s="118"/>
      <c r="C98" s="118"/>
      <c r="D98" s="119"/>
      <c r="E98" s="42"/>
      <c r="F98" s="42"/>
      <c r="G98" s="42"/>
      <c r="H98" s="42"/>
      <c r="I98" s="42"/>
      <c r="J98" s="42"/>
      <c r="K98" s="132"/>
      <c r="L98" s="69">
        <f t="shared" si="5"/>
        <v>0</v>
      </c>
      <c r="M98" s="131"/>
      <c r="N98" s="118"/>
      <c r="O98" s="118"/>
      <c r="P98" s="119"/>
      <c r="Q98" s="42"/>
      <c r="R98" s="42"/>
      <c r="S98" s="42"/>
      <c r="T98" s="42"/>
      <c r="U98" s="42"/>
      <c r="V98" s="42"/>
      <c r="W98" s="133"/>
      <c r="X98" s="71">
        <f t="shared" si="6"/>
        <v>0</v>
      </c>
    </row>
    <row r="99" spans="1:24" x14ac:dyDescent="0.3">
      <c r="A99" s="117"/>
      <c r="B99" s="118"/>
      <c r="C99" s="118"/>
      <c r="D99" s="119"/>
      <c r="E99" s="42"/>
      <c r="F99" s="42"/>
      <c r="G99" s="42"/>
      <c r="H99" s="42"/>
      <c r="I99" s="42"/>
      <c r="J99" s="42"/>
      <c r="K99" s="132"/>
      <c r="L99" s="69">
        <f t="shared" si="5"/>
        <v>0</v>
      </c>
      <c r="M99" s="131"/>
      <c r="N99" s="118"/>
      <c r="O99" s="118"/>
      <c r="P99" s="119"/>
      <c r="Q99" s="42"/>
      <c r="R99" s="42"/>
      <c r="S99" s="42"/>
      <c r="T99" s="42"/>
      <c r="U99" s="42"/>
      <c r="V99" s="42"/>
      <c r="W99" s="133"/>
      <c r="X99" s="71">
        <f t="shared" si="6"/>
        <v>0</v>
      </c>
    </row>
    <row r="100" spans="1:24" x14ac:dyDescent="0.3">
      <c r="A100" s="117"/>
      <c r="B100" s="118"/>
      <c r="C100" s="118"/>
      <c r="D100" s="119"/>
      <c r="E100" s="42"/>
      <c r="F100" s="42"/>
      <c r="G100" s="42"/>
      <c r="H100" s="42"/>
      <c r="I100" s="42"/>
      <c r="J100" s="42"/>
      <c r="K100" s="132"/>
      <c r="L100" s="69">
        <f t="shared" si="5"/>
        <v>0</v>
      </c>
      <c r="M100" s="131"/>
      <c r="N100" s="118"/>
      <c r="O100" s="118"/>
      <c r="P100" s="119"/>
      <c r="Q100" s="42"/>
      <c r="R100" s="42"/>
      <c r="S100" s="42"/>
      <c r="T100" s="42"/>
      <c r="U100" s="42"/>
      <c r="V100" s="42"/>
      <c r="W100" s="133"/>
      <c r="X100" s="71">
        <f t="shared" si="6"/>
        <v>0</v>
      </c>
    </row>
    <row r="101" spans="1:24" x14ac:dyDescent="0.3">
      <c r="A101" s="117"/>
      <c r="B101" s="118"/>
      <c r="C101" s="118"/>
      <c r="D101" s="119"/>
      <c r="E101" s="42"/>
      <c r="F101" s="42"/>
      <c r="G101" s="42"/>
      <c r="H101" s="42"/>
      <c r="I101" s="42"/>
      <c r="J101" s="42"/>
      <c r="K101" s="132"/>
      <c r="L101" s="69">
        <f t="shared" si="5"/>
        <v>0</v>
      </c>
      <c r="M101" s="131"/>
      <c r="N101" s="118"/>
      <c r="O101" s="118"/>
      <c r="P101" s="119"/>
      <c r="Q101" s="42"/>
      <c r="R101" s="42"/>
      <c r="S101" s="42"/>
      <c r="T101" s="42"/>
      <c r="U101" s="42"/>
      <c r="V101" s="42"/>
      <c r="W101" s="133"/>
      <c r="X101" s="71">
        <f t="shared" si="6"/>
        <v>0</v>
      </c>
    </row>
    <row r="102" spans="1:24" x14ac:dyDescent="0.3">
      <c r="A102" s="117"/>
      <c r="B102" s="118"/>
      <c r="C102" s="118"/>
      <c r="D102" s="119"/>
      <c r="E102" s="42"/>
      <c r="F102" s="42"/>
      <c r="G102" s="42"/>
      <c r="H102" s="42"/>
      <c r="I102" s="42"/>
      <c r="J102" s="42"/>
      <c r="K102" s="132"/>
      <c r="L102" s="69">
        <f t="shared" si="5"/>
        <v>0</v>
      </c>
      <c r="M102" s="131"/>
      <c r="N102" s="118"/>
      <c r="O102" s="118"/>
      <c r="P102" s="119"/>
      <c r="Q102" s="42"/>
      <c r="R102" s="42"/>
      <c r="S102" s="42"/>
      <c r="T102" s="42"/>
      <c r="U102" s="42"/>
      <c r="V102" s="42"/>
      <c r="W102" s="133"/>
      <c r="X102" s="71">
        <f t="shared" si="6"/>
        <v>0</v>
      </c>
    </row>
    <row r="103" spans="1:24" x14ac:dyDescent="0.3">
      <c r="A103" s="117"/>
      <c r="B103" s="118"/>
      <c r="C103" s="118"/>
      <c r="D103" s="119"/>
      <c r="E103" s="42"/>
      <c r="F103" s="42"/>
      <c r="G103" s="42"/>
      <c r="H103" s="42"/>
      <c r="I103" s="42"/>
      <c r="J103" s="42"/>
      <c r="K103" s="132"/>
      <c r="L103" s="69">
        <f t="shared" si="5"/>
        <v>0</v>
      </c>
      <c r="M103" s="131"/>
      <c r="N103" s="118"/>
      <c r="O103" s="118"/>
      <c r="P103" s="119"/>
      <c r="Q103" s="42"/>
      <c r="R103" s="42"/>
      <c r="S103" s="42"/>
      <c r="T103" s="42"/>
      <c r="U103" s="42"/>
      <c r="V103" s="42"/>
      <c r="W103" s="133"/>
      <c r="X103" s="71">
        <f t="shared" si="6"/>
        <v>0</v>
      </c>
    </row>
    <row r="104" spans="1:24" x14ac:dyDescent="0.3">
      <c r="A104" s="117"/>
      <c r="B104" s="118"/>
      <c r="C104" s="118"/>
      <c r="D104" s="119"/>
      <c r="E104" s="42"/>
      <c r="F104" s="42"/>
      <c r="G104" s="42"/>
      <c r="H104" s="42"/>
      <c r="I104" s="42"/>
      <c r="J104" s="42"/>
      <c r="K104" s="132"/>
      <c r="L104" s="69">
        <f t="shared" si="5"/>
        <v>0</v>
      </c>
      <c r="M104" s="131"/>
      <c r="N104" s="118"/>
      <c r="O104" s="118"/>
      <c r="P104" s="119"/>
      <c r="Q104" s="42"/>
      <c r="R104" s="42"/>
      <c r="S104" s="42"/>
      <c r="T104" s="42"/>
      <c r="U104" s="42"/>
      <c r="V104" s="42"/>
      <c r="W104" s="133"/>
      <c r="X104" s="71">
        <f t="shared" si="6"/>
        <v>0</v>
      </c>
    </row>
    <row r="105" spans="1:24" x14ac:dyDescent="0.3">
      <c r="A105" s="117"/>
      <c r="B105" s="118"/>
      <c r="C105" s="118"/>
      <c r="D105" s="119"/>
      <c r="E105" s="42"/>
      <c r="F105" s="42"/>
      <c r="G105" s="42"/>
      <c r="H105" s="42"/>
      <c r="I105" s="42"/>
      <c r="J105" s="42"/>
      <c r="K105" s="132"/>
      <c r="L105" s="69">
        <f t="shared" si="5"/>
        <v>0</v>
      </c>
      <c r="M105" s="131"/>
      <c r="N105" s="118"/>
      <c r="O105" s="118"/>
      <c r="P105" s="119"/>
      <c r="Q105" s="42"/>
      <c r="R105" s="42"/>
      <c r="S105" s="42"/>
      <c r="T105" s="42"/>
      <c r="U105" s="42"/>
      <c r="V105" s="42"/>
      <c r="W105" s="133"/>
      <c r="X105" s="71">
        <f t="shared" si="6"/>
        <v>0</v>
      </c>
    </row>
    <row r="106" spans="1:24" x14ac:dyDescent="0.3">
      <c r="A106" s="117"/>
      <c r="B106" s="118"/>
      <c r="C106" s="118"/>
      <c r="D106" s="119"/>
      <c r="E106" s="42"/>
      <c r="F106" s="42"/>
      <c r="G106" s="42"/>
      <c r="H106" s="42"/>
      <c r="I106" s="42"/>
      <c r="J106" s="42"/>
      <c r="K106" s="132"/>
      <c r="L106" s="69">
        <f t="shared" si="5"/>
        <v>0</v>
      </c>
      <c r="M106" s="131"/>
      <c r="N106" s="118"/>
      <c r="O106" s="118"/>
      <c r="P106" s="119"/>
      <c r="Q106" s="42"/>
      <c r="R106" s="42"/>
      <c r="S106" s="42"/>
      <c r="T106" s="42"/>
      <c r="U106" s="42"/>
      <c r="V106" s="42"/>
      <c r="W106" s="133"/>
      <c r="X106" s="71">
        <f t="shared" si="6"/>
        <v>0</v>
      </c>
    </row>
    <row r="107" spans="1:24" x14ac:dyDescent="0.3">
      <c r="A107" s="117"/>
      <c r="B107" s="118"/>
      <c r="C107" s="118"/>
      <c r="D107" s="119"/>
      <c r="E107" s="42"/>
      <c r="F107" s="42"/>
      <c r="G107" s="42"/>
      <c r="H107" s="42"/>
      <c r="I107" s="42"/>
      <c r="J107" s="42"/>
      <c r="K107" s="132"/>
      <c r="L107" s="69">
        <f t="shared" si="5"/>
        <v>0</v>
      </c>
      <c r="M107" s="131"/>
      <c r="N107" s="118"/>
      <c r="O107" s="118"/>
      <c r="P107" s="119"/>
      <c r="Q107" s="42"/>
      <c r="R107" s="42"/>
      <c r="S107" s="42"/>
      <c r="T107" s="42"/>
      <c r="U107" s="42"/>
      <c r="V107" s="42"/>
      <c r="W107" s="133"/>
      <c r="X107" s="71">
        <f t="shared" si="6"/>
        <v>0</v>
      </c>
    </row>
    <row r="108" spans="1:24" x14ac:dyDescent="0.3">
      <c r="A108" s="117"/>
      <c r="B108" s="118"/>
      <c r="C108" s="118"/>
      <c r="D108" s="119"/>
      <c r="E108" s="42"/>
      <c r="F108" s="42"/>
      <c r="G108" s="42"/>
      <c r="H108" s="42"/>
      <c r="I108" s="42"/>
      <c r="J108" s="42"/>
      <c r="K108" s="132"/>
      <c r="L108" s="69">
        <f t="shared" si="5"/>
        <v>0</v>
      </c>
      <c r="M108" s="131"/>
      <c r="N108" s="118"/>
      <c r="O108" s="118"/>
      <c r="P108" s="119"/>
      <c r="Q108" s="42"/>
      <c r="R108" s="42"/>
      <c r="S108" s="42"/>
      <c r="T108" s="42"/>
      <c r="U108" s="42"/>
      <c r="V108" s="42"/>
      <c r="W108" s="133"/>
      <c r="X108" s="71">
        <f t="shared" si="6"/>
        <v>0</v>
      </c>
    </row>
    <row r="109" spans="1:24" x14ac:dyDescent="0.3">
      <c r="A109" s="117"/>
      <c r="B109" s="118"/>
      <c r="C109" s="118"/>
      <c r="D109" s="119"/>
      <c r="E109" s="42"/>
      <c r="F109" s="42"/>
      <c r="G109" s="42"/>
      <c r="H109" s="42"/>
      <c r="I109" s="42"/>
      <c r="J109" s="42"/>
      <c r="K109" s="132"/>
      <c r="L109" s="69">
        <f t="shared" si="5"/>
        <v>0</v>
      </c>
      <c r="M109" s="131"/>
      <c r="N109" s="118"/>
      <c r="O109" s="118"/>
      <c r="P109" s="119"/>
      <c r="Q109" s="42"/>
      <c r="R109" s="42"/>
      <c r="S109" s="42"/>
      <c r="T109" s="42"/>
      <c r="U109" s="42"/>
      <c r="V109" s="42"/>
      <c r="W109" s="133"/>
      <c r="X109" s="71">
        <f t="shared" si="6"/>
        <v>0</v>
      </c>
    </row>
    <row r="110" spans="1:24" x14ac:dyDescent="0.3">
      <c r="A110" s="117"/>
      <c r="B110" s="118"/>
      <c r="C110" s="118"/>
      <c r="D110" s="119"/>
      <c r="E110" s="42"/>
      <c r="F110" s="42"/>
      <c r="G110" s="42"/>
      <c r="H110" s="42"/>
      <c r="I110" s="42"/>
      <c r="J110" s="42"/>
      <c r="K110" s="132"/>
      <c r="L110" s="69">
        <f t="shared" si="5"/>
        <v>0</v>
      </c>
      <c r="M110" s="131"/>
      <c r="N110" s="118"/>
      <c r="O110" s="118"/>
      <c r="P110" s="119"/>
      <c r="Q110" s="42"/>
      <c r="R110" s="42"/>
      <c r="S110" s="42"/>
      <c r="T110" s="42"/>
      <c r="U110" s="42"/>
      <c r="V110" s="42"/>
      <c r="W110" s="133"/>
      <c r="X110" s="71">
        <f t="shared" si="6"/>
        <v>0</v>
      </c>
    </row>
    <row r="111" spans="1:24" x14ac:dyDescent="0.3">
      <c r="A111" s="117"/>
      <c r="B111" s="118"/>
      <c r="C111" s="118"/>
      <c r="D111" s="119"/>
      <c r="E111" s="42"/>
      <c r="F111" s="42"/>
      <c r="G111" s="42"/>
      <c r="H111" s="42"/>
      <c r="I111" s="42"/>
      <c r="J111" s="42"/>
      <c r="K111" s="132"/>
      <c r="L111" s="69">
        <f t="shared" si="5"/>
        <v>0</v>
      </c>
      <c r="M111" s="131"/>
      <c r="N111" s="118"/>
      <c r="O111" s="118"/>
      <c r="P111" s="119"/>
      <c r="Q111" s="42"/>
      <c r="R111" s="42"/>
      <c r="S111" s="42"/>
      <c r="T111" s="42"/>
      <c r="U111" s="42"/>
      <c r="V111" s="42"/>
      <c r="W111" s="133"/>
      <c r="X111" s="71">
        <f t="shared" si="6"/>
        <v>0</v>
      </c>
    </row>
    <row r="112" spans="1:24" x14ac:dyDescent="0.3">
      <c r="A112" s="117"/>
      <c r="B112" s="118"/>
      <c r="C112" s="118"/>
      <c r="D112" s="119"/>
      <c r="E112" s="42"/>
      <c r="F112" s="42"/>
      <c r="G112" s="42"/>
      <c r="H112" s="42"/>
      <c r="I112" s="42"/>
      <c r="J112" s="42"/>
      <c r="K112" s="132"/>
      <c r="L112" s="69">
        <f t="shared" si="5"/>
        <v>0</v>
      </c>
      <c r="M112" s="131"/>
      <c r="N112" s="118"/>
      <c r="O112" s="118"/>
      <c r="P112" s="119"/>
      <c r="Q112" s="42"/>
      <c r="R112" s="42"/>
      <c r="S112" s="42"/>
      <c r="T112" s="42"/>
      <c r="U112" s="42"/>
      <c r="V112" s="42"/>
      <c r="W112" s="133"/>
      <c r="X112" s="71">
        <f t="shared" si="6"/>
        <v>0</v>
      </c>
    </row>
    <row r="113" spans="1:24" x14ac:dyDescent="0.3">
      <c r="A113" s="117"/>
      <c r="B113" s="118"/>
      <c r="C113" s="118"/>
      <c r="D113" s="119"/>
      <c r="E113" s="42"/>
      <c r="F113" s="42"/>
      <c r="G113" s="42"/>
      <c r="H113" s="42"/>
      <c r="I113" s="42"/>
      <c r="J113" s="42"/>
      <c r="K113" s="132"/>
      <c r="L113" s="69">
        <f t="shared" si="5"/>
        <v>0</v>
      </c>
      <c r="M113" s="131"/>
      <c r="N113" s="118"/>
      <c r="O113" s="118"/>
      <c r="P113" s="119"/>
      <c r="Q113" s="42"/>
      <c r="R113" s="42"/>
      <c r="S113" s="42"/>
      <c r="T113" s="42"/>
      <c r="U113" s="42"/>
      <c r="V113" s="42"/>
      <c r="W113" s="133"/>
      <c r="X113" s="71">
        <f t="shared" si="6"/>
        <v>0</v>
      </c>
    </row>
    <row r="114" spans="1:24" x14ac:dyDescent="0.3">
      <c r="A114" s="117"/>
      <c r="B114" s="118"/>
      <c r="C114" s="118"/>
      <c r="D114" s="119"/>
      <c r="E114" s="42"/>
      <c r="F114" s="42"/>
      <c r="G114" s="42"/>
      <c r="H114" s="42"/>
      <c r="I114" s="42"/>
      <c r="J114" s="42"/>
      <c r="K114" s="132"/>
      <c r="L114" s="69">
        <f t="shared" si="5"/>
        <v>0</v>
      </c>
      <c r="M114" s="131"/>
      <c r="N114" s="118"/>
      <c r="O114" s="118"/>
      <c r="P114" s="119"/>
      <c r="Q114" s="42"/>
      <c r="R114" s="42"/>
      <c r="S114" s="42"/>
      <c r="T114" s="42"/>
      <c r="U114" s="42"/>
      <c r="V114" s="42"/>
      <c r="W114" s="133"/>
      <c r="X114" s="71">
        <f t="shared" si="6"/>
        <v>0</v>
      </c>
    </row>
    <row r="115" spans="1:24" x14ac:dyDescent="0.3">
      <c r="A115" s="117"/>
      <c r="B115" s="118"/>
      <c r="C115" s="118"/>
      <c r="D115" s="119"/>
      <c r="E115" s="42"/>
      <c r="F115" s="42"/>
      <c r="G115" s="42"/>
      <c r="H115" s="42"/>
      <c r="I115" s="42"/>
      <c r="J115" s="42"/>
      <c r="K115" s="132"/>
      <c r="L115" s="69">
        <f t="shared" si="5"/>
        <v>0</v>
      </c>
      <c r="M115" s="131"/>
      <c r="N115" s="118"/>
      <c r="O115" s="118"/>
      <c r="P115" s="119"/>
      <c r="Q115" s="42"/>
      <c r="R115" s="42"/>
      <c r="S115" s="42"/>
      <c r="T115" s="42"/>
      <c r="U115" s="42"/>
      <c r="V115" s="42"/>
      <c r="W115" s="133"/>
      <c r="X115" s="71">
        <f t="shared" si="6"/>
        <v>0</v>
      </c>
    </row>
    <row r="116" spans="1:24" x14ac:dyDescent="0.3">
      <c r="A116" s="117"/>
      <c r="B116" s="118"/>
      <c r="C116" s="118"/>
      <c r="D116" s="119"/>
      <c r="E116" s="42"/>
      <c r="F116" s="42"/>
      <c r="G116" s="42"/>
      <c r="H116" s="42"/>
      <c r="I116" s="42"/>
      <c r="J116" s="42"/>
      <c r="K116" s="132"/>
      <c r="L116" s="69">
        <f t="shared" si="5"/>
        <v>0</v>
      </c>
      <c r="M116" s="131"/>
      <c r="N116" s="118"/>
      <c r="O116" s="118"/>
      <c r="P116" s="119"/>
      <c r="Q116" s="42"/>
      <c r="R116" s="42"/>
      <c r="S116" s="42"/>
      <c r="T116" s="42"/>
      <c r="U116" s="42"/>
      <c r="V116" s="42"/>
      <c r="W116" s="133"/>
      <c r="X116" s="71">
        <f t="shared" si="6"/>
        <v>0</v>
      </c>
    </row>
    <row r="117" spans="1:24" x14ac:dyDescent="0.3">
      <c r="A117" s="117"/>
      <c r="B117" s="118"/>
      <c r="C117" s="118"/>
      <c r="D117" s="119"/>
      <c r="E117" s="42"/>
      <c r="F117" s="42"/>
      <c r="G117" s="42"/>
      <c r="H117" s="42"/>
      <c r="I117" s="42"/>
      <c r="J117" s="42"/>
      <c r="K117" s="132"/>
      <c r="L117" s="69">
        <f t="shared" si="5"/>
        <v>0</v>
      </c>
      <c r="M117" s="131"/>
      <c r="N117" s="118"/>
      <c r="O117" s="118"/>
      <c r="P117" s="119"/>
      <c r="Q117" s="42"/>
      <c r="R117" s="42"/>
      <c r="S117" s="42"/>
      <c r="T117" s="42"/>
      <c r="U117" s="42"/>
      <c r="V117" s="42"/>
      <c r="W117" s="133"/>
      <c r="X117" s="71">
        <f t="shared" si="6"/>
        <v>0</v>
      </c>
    </row>
    <row r="118" spans="1:24" x14ac:dyDescent="0.3">
      <c r="A118" s="117"/>
      <c r="B118" s="118"/>
      <c r="C118" s="118"/>
      <c r="D118" s="119"/>
      <c r="E118" s="42"/>
      <c r="F118" s="42"/>
      <c r="G118" s="42"/>
      <c r="H118" s="42"/>
      <c r="I118" s="42"/>
      <c r="J118" s="42"/>
      <c r="K118" s="132"/>
      <c r="L118" s="69">
        <f t="shared" si="5"/>
        <v>0</v>
      </c>
      <c r="M118" s="131"/>
      <c r="N118" s="118"/>
      <c r="O118" s="118"/>
      <c r="P118" s="119"/>
      <c r="Q118" s="42"/>
      <c r="R118" s="42"/>
      <c r="S118" s="42"/>
      <c r="T118" s="42"/>
      <c r="U118" s="42"/>
      <c r="V118" s="42"/>
      <c r="W118" s="133"/>
      <c r="X118" s="71">
        <f t="shared" si="6"/>
        <v>0</v>
      </c>
    </row>
    <row r="119" spans="1:24" x14ac:dyDescent="0.3">
      <c r="A119" s="117"/>
      <c r="B119" s="118"/>
      <c r="C119" s="118"/>
      <c r="D119" s="119"/>
      <c r="E119" s="42"/>
      <c r="F119" s="42"/>
      <c r="G119" s="42"/>
      <c r="H119" s="42"/>
      <c r="I119" s="42"/>
      <c r="J119" s="42"/>
      <c r="K119" s="132"/>
      <c r="L119" s="69">
        <f t="shared" si="5"/>
        <v>0</v>
      </c>
      <c r="M119" s="131"/>
      <c r="N119" s="118"/>
      <c r="O119" s="118"/>
      <c r="P119" s="119"/>
      <c r="Q119" s="42"/>
      <c r="R119" s="42"/>
      <c r="S119" s="42"/>
      <c r="T119" s="42"/>
      <c r="U119" s="42"/>
      <c r="V119" s="42"/>
      <c r="W119" s="133"/>
      <c r="X119" s="71">
        <f t="shared" si="6"/>
        <v>0</v>
      </c>
    </row>
    <row r="120" spans="1:24" x14ac:dyDescent="0.3">
      <c r="A120" s="117"/>
      <c r="B120" s="118"/>
      <c r="C120" s="118"/>
      <c r="D120" s="119"/>
      <c r="E120" s="42"/>
      <c r="F120" s="42"/>
      <c r="G120" s="42"/>
      <c r="H120" s="42"/>
      <c r="I120" s="42"/>
      <c r="J120" s="42"/>
      <c r="K120" s="132"/>
      <c r="L120" s="69">
        <f t="shared" si="5"/>
        <v>0</v>
      </c>
      <c r="M120" s="131"/>
      <c r="N120" s="118"/>
      <c r="O120" s="118"/>
      <c r="P120" s="119"/>
      <c r="Q120" s="42"/>
      <c r="R120" s="42"/>
      <c r="S120" s="42"/>
      <c r="T120" s="42"/>
      <c r="U120" s="42"/>
      <c r="V120" s="42"/>
      <c r="W120" s="133"/>
      <c r="X120" s="71">
        <f t="shared" si="6"/>
        <v>0</v>
      </c>
    </row>
    <row r="121" spans="1:24" x14ac:dyDescent="0.3">
      <c r="A121" s="117"/>
      <c r="B121" s="118"/>
      <c r="C121" s="118"/>
      <c r="D121" s="119"/>
      <c r="E121" s="42"/>
      <c r="F121" s="42"/>
      <c r="G121" s="42"/>
      <c r="H121" s="42"/>
      <c r="I121" s="42"/>
      <c r="J121" s="42"/>
      <c r="K121" s="132"/>
      <c r="L121" s="69">
        <f t="shared" si="5"/>
        <v>0</v>
      </c>
      <c r="M121" s="131"/>
      <c r="N121" s="118"/>
      <c r="O121" s="118"/>
      <c r="P121" s="119"/>
      <c r="Q121" s="42"/>
      <c r="R121" s="42"/>
      <c r="S121" s="42"/>
      <c r="T121" s="42"/>
      <c r="U121" s="42"/>
      <c r="V121" s="42"/>
      <c r="W121" s="133"/>
      <c r="X121" s="71">
        <f t="shared" si="6"/>
        <v>0</v>
      </c>
    </row>
    <row r="122" spans="1:24" x14ac:dyDescent="0.3">
      <c r="A122" s="117"/>
      <c r="B122" s="118"/>
      <c r="C122" s="118"/>
      <c r="D122" s="119"/>
      <c r="E122" s="42"/>
      <c r="F122" s="42"/>
      <c r="G122" s="42"/>
      <c r="H122" s="42"/>
      <c r="I122" s="42"/>
      <c r="J122" s="42"/>
      <c r="K122" s="132"/>
      <c r="L122" s="69">
        <f t="shared" si="5"/>
        <v>0</v>
      </c>
      <c r="M122" s="131"/>
      <c r="N122" s="118"/>
      <c r="O122" s="118"/>
      <c r="P122" s="119"/>
      <c r="Q122" s="42"/>
      <c r="R122" s="42"/>
      <c r="S122" s="42"/>
      <c r="T122" s="42"/>
      <c r="U122" s="42"/>
      <c r="V122" s="42"/>
      <c r="W122" s="133"/>
      <c r="X122" s="71">
        <f t="shared" si="6"/>
        <v>0</v>
      </c>
    </row>
    <row r="123" spans="1:24" x14ac:dyDescent="0.3">
      <c r="A123" s="117"/>
      <c r="B123" s="118"/>
      <c r="C123" s="118"/>
      <c r="D123" s="119"/>
      <c r="E123" s="42"/>
      <c r="F123" s="42"/>
      <c r="G123" s="42"/>
      <c r="H123" s="42"/>
      <c r="I123" s="42"/>
      <c r="J123" s="42"/>
      <c r="K123" s="132"/>
      <c r="L123" s="69">
        <f t="shared" si="5"/>
        <v>0</v>
      </c>
      <c r="M123" s="131"/>
      <c r="N123" s="118"/>
      <c r="O123" s="118"/>
      <c r="P123" s="119"/>
      <c r="Q123" s="42"/>
      <c r="R123" s="42"/>
      <c r="S123" s="42"/>
      <c r="T123" s="42"/>
      <c r="U123" s="42"/>
      <c r="V123" s="42"/>
      <c r="W123" s="133"/>
      <c r="X123" s="71">
        <f t="shared" si="6"/>
        <v>0</v>
      </c>
    </row>
    <row r="124" spans="1:24" x14ac:dyDescent="0.3">
      <c r="A124" s="117"/>
      <c r="B124" s="118"/>
      <c r="C124" s="118"/>
      <c r="D124" s="119"/>
      <c r="E124" s="42"/>
      <c r="F124" s="42"/>
      <c r="G124" s="42"/>
      <c r="H124" s="42"/>
      <c r="I124" s="42"/>
      <c r="J124" s="42"/>
      <c r="K124" s="132"/>
      <c r="L124" s="69">
        <f t="shared" si="5"/>
        <v>0</v>
      </c>
      <c r="M124" s="131"/>
      <c r="N124" s="118"/>
      <c r="O124" s="118"/>
      <c r="P124" s="119"/>
      <c r="Q124" s="42"/>
      <c r="R124" s="42"/>
      <c r="S124" s="42"/>
      <c r="T124" s="42"/>
      <c r="U124" s="42"/>
      <c r="V124" s="42"/>
      <c r="W124" s="133"/>
      <c r="X124" s="71">
        <f t="shared" si="6"/>
        <v>0</v>
      </c>
    </row>
    <row r="125" spans="1:24" x14ac:dyDescent="0.3">
      <c r="A125" s="117"/>
      <c r="B125" s="118"/>
      <c r="C125" s="118"/>
      <c r="D125" s="119"/>
      <c r="E125" s="42"/>
      <c r="F125" s="42"/>
      <c r="G125" s="42"/>
      <c r="H125" s="42"/>
      <c r="I125" s="42"/>
      <c r="J125" s="42"/>
      <c r="K125" s="132"/>
      <c r="L125" s="69">
        <f t="shared" si="5"/>
        <v>0</v>
      </c>
      <c r="M125" s="131"/>
      <c r="N125" s="118"/>
      <c r="O125" s="118"/>
      <c r="P125" s="119"/>
      <c r="Q125" s="42"/>
      <c r="R125" s="42"/>
      <c r="S125" s="42"/>
      <c r="T125" s="42"/>
      <c r="U125" s="42"/>
      <c r="V125" s="42"/>
      <c r="W125" s="133"/>
      <c r="X125" s="71">
        <f t="shared" si="6"/>
        <v>0</v>
      </c>
    </row>
    <row r="126" spans="1:24" x14ac:dyDescent="0.3">
      <c r="A126" s="117"/>
      <c r="B126" s="118"/>
      <c r="C126" s="118"/>
      <c r="D126" s="119"/>
      <c r="E126" s="42"/>
      <c r="F126" s="42"/>
      <c r="G126" s="42"/>
      <c r="H126" s="42"/>
      <c r="I126" s="42"/>
      <c r="J126" s="42"/>
      <c r="K126" s="132"/>
      <c r="L126" s="69">
        <f t="shared" si="5"/>
        <v>0</v>
      </c>
      <c r="M126" s="131"/>
      <c r="N126" s="118"/>
      <c r="O126" s="118"/>
      <c r="P126" s="119"/>
      <c r="Q126" s="42"/>
      <c r="R126" s="42"/>
      <c r="S126" s="42"/>
      <c r="T126" s="42"/>
      <c r="U126" s="42"/>
      <c r="V126" s="42"/>
      <c r="W126" s="133"/>
      <c r="X126" s="71">
        <f t="shared" si="6"/>
        <v>0</v>
      </c>
    </row>
    <row r="127" spans="1:24" x14ac:dyDescent="0.3">
      <c r="A127" s="117"/>
      <c r="B127" s="118"/>
      <c r="C127" s="118"/>
      <c r="D127" s="119"/>
      <c r="E127" s="42"/>
      <c r="F127" s="42"/>
      <c r="G127" s="42"/>
      <c r="H127" s="42"/>
      <c r="I127" s="42"/>
      <c r="J127" s="42"/>
      <c r="K127" s="132"/>
      <c r="L127" s="69">
        <f t="shared" si="5"/>
        <v>0</v>
      </c>
      <c r="M127" s="131"/>
      <c r="N127" s="118"/>
      <c r="O127" s="118"/>
      <c r="P127" s="119"/>
      <c r="Q127" s="42"/>
      <c r="R127" s="42"/>
      <c r="S127" s="42"/>
      <c r="T127" s="42"/>
      <c r="U127" s="42"/>
      <c r="V127" s="42"/>
      <c r="W127" s="133"/>
      <c r="X127" s="71">
        <f t="shared" si="6"/>
        <v>0</v>
      </c>
    </row>
    <row r="128" spans="1:24" x14ac:dyDescent="0.3">
      <c r="A128" s="117"/>
      <c r="B128" s="118"/>
      <c r="C128" s="118"/>
      <c r="D128" s="119"/>
      <c r="E128" s="42"/>
      <c r="F128" s="42"/>
      <c r="G128" s="42"/>
      <c r="H128" s="42"/>
      <c r="I128" s="42"/>
      <c r="J128" s="42"/>
      <c r="K128" s="132"/>
      <c r="L128" s="69">
        <f t="shared" si="5"/>
        <v>0</v>
      </c>
      <c r="M128" s="131"/>
      <c r="N128" s="118"/>
      <c r="O128" s="118"/>
      <c r="P128" s="119"/>
      <c r="Q128" s="42"/>
      <c r="R128" s="42"/>
      <c r="S128" s="42"/>
      <c r="T128" s="42"/>
      <c r="U128" s="42"/>
      <c r="V128" s="42"/>
      <c r="W128" s="133"/>
      <c r="X128" s="71">
        <f t="shared" si="6"/>
        <v>0</v>
      </c>
    </row>
    <row r="129" spans="1:24" x14ac:dyDescent="0.3">
      <c r="A129" s="117"/>
      <c r="B129" s="118"/>
      <c r="C129" s="118"/>
      <c r="D129" s="119"/>
      <c r="E129" s="42"/>
      <c r="F129" s="42"/>
      <c r="G129" s="42"/>
      <c r="H129" s="42"/>
      <c r="I129" s="42"/>
      <c r="J129" s="42"/>
      <c r="K129" s="132"/>
      <c r="L129" s="69">
        <f t="shared" si="5"/>
        <v>0</v>
      </c>
      <c r="M129" s="131"/>
      <c r="N129" s="118"/>
      <c r="O129" s="118"/>
      <c r="P129" s="119"/>
      <c r="Q129" s="42"/>
      <c r="R129" s="42"/>
      <c r="S129" s="42"/>
      <c r="T129" s="42"/>
      <c r="U129" s="42"/>
      <c r="V129" s="42"/>
      <c r="W129" s="133"/>
      <c r="X129" s="71">
        <f t="shared" si="6"/>
        <v>0</v>
      </c>
    </row>
    <row r="130" spans="1:24" x14ac:dyDescent="0.3">
      <c r="A130" s="117"/>
      <c r="B130" s="118"/>
      <c r="C130" s="118"/>
      <c r="D130" s="119"/>
      <c r="E130" s="42"/>
      <c r="F130" s="42"/>
      <c r="G130" s="42"/>
      <c r="H130" s="42"/>
      <c r="I130" s="42"/>
      <c r="J130" s="42"/>
      <c r="K130" s="132"/>
      <c r="L130" s="69">
        <f t="shared" si="5"/>
        <v>0</v>
      </c>
      <c r="M130" s="131"/>
      <c r="N130" s="118"/>
      <c r="O130" s="118"/>
      <c r="P130" s="119"/>
      <c r="Q130" s="42"/>
      <c r="R130" s="42"/>
      <c r="S130" s="42"/>
      <c r="T130" s="42"/>
      <c r="U130" s="42"/>
      <c r="V130" s="42"/>
      <c r="W130" s="133"/>
      <c r="X130" s="71">
        <f t="shared" si="6"/>
        <v>0</v>
      </c>
    </row>
    <row r="131" spans="1:24" x14ac:dyDescent="0.3">
      <c r="A131" s="117"/>
      <c r="B131" s="118"/>
      <c r="C131" s="118"/>
      <c r="D131" s="119"/>
      <c r="E131" s="42"/>
      <c r="F131" s="42"/>
      <c r="G131" s="42"/>
      <c r="H131" s="42"/>
      <c r="I131" s="42"/>
      <c r="J131" s="42"/>
      <c r="K131" s="132"/>
      <c r="L131" s="69">
        <f t="shared" si="5"/>
        <v>0</v>
      </c>
      <c r="M131" s="131"/>
      <c r="N131" s="118"/>
      <c r="O131" s="118"/>
      <c r="P131" s="119"/>
      <c r="Q131" s="42"/>
      <c r="R131" s="42"/>
      <c r="S131" s="42"/>
      <c r="T131" s="42"/>
      <c r="U131" s="42"/>
      <c r="V131" s="42"/>
      <c r="W131" s="133"/>
      <c r="X131" s="71">
        <f t="shared" si="6"/>
        <v>0</v>
      </c>
    </row>
    <row r="132" spans="1:24" x14ac:dyDescent="0.3">
      <c r="A132" s="117"/>
      <c r="B132" s="118"/>
      <c r="C132" s="118"/>
      <c r="D132" s="119"/>
      <c r="E132" s="42"/>
      <c r="F132" s="42"/>
      <c r="G132" s="42"/>
      <c r="H132" s="42"/>
      <c r="I132" s="42"/>
      <c r="J132" s="42"/>
      <c r="K132" s="132"/>
      <c r="L132" s="69">
        <f t="shared" si="5"/>
        <v>0</v>
      </c>
      <c r="M132" s="131"/>
      <c r="N132" s="118"/>
      <c r="O132" s="118"/>
      <c r="P132" s="119"/>
      <c r="Q132" s="42"/>
      <c r="R132" s="42"/>
      <c r="S132" s="42"/>
      <c r="T132" s="42"/>
      <c r="U132" s="42"/>
      <c r="V132" s="42"/>
      <c r="W132" s="133"/>
      <c r="X132" s="71">
        <f t="shared" si="6"/>
        <v>0</v>
      </c>
    </row>
    <row r="133" spans="1:24" x14ac:dyDescent="0.3">
      <c r="A133" s="117"/>
      <c r="B133" s="118"/>
      <c r="C133" s="118"/>
      <c r="D133" s="119"/>
      <c r="E133" s="42"/>
      <c r="F133" s="42"/>
      <c r="G133" s="42"/>
      <c r="H133" s="42"/>
      <c r="I133" s="42"/>
      <c r="J133" s="42"/>
      <c r="K133" s="132"/>
      <c r="L133" s="69">
        <f t="shared" si="5"/>
        <v>0</v>
      </c>
      <c r="M133" s="131"/>
      <c r="N133" s="118"/>
      <c r="O133" s="118"/>
      <c r="P133" s="119"/>
      <c r="Q133" s="42"/>
      <c r="R133" s="42"/>
      <c r="S133" s="42"/>
      <c r="T133" s="42"/>
      <c r="U133" s="42"/>
      <c r="V133" s="42"/>
      <c r="W133" s="133"/>
      <c r="X133" s="71">
        <f t="shared" si="6"/>
        <v>0</v>
      </c>
    </row>
    <row r="134" spans="1:24" x14ac:dyDescent="0.3">
      <c r="A134" s="117"/>
      <c r="B134" s="118"/>
      <c r="C134" s="118"/>
      <c r="D134" s="119"/>
      <c r="E134" s="42"/>
      <c r="F134" s="42"/>
      <c r="G134" s="42"/>
      <c r="H134" s="42"/>
      <c r="I134" s="42"/>
      <c r="J134" s="42"/>
      <c r="K134" s="132"/>
      <c r="L134" s="69">
        <f t="shared" si="5"/>
        <v>0</v>
      </c>
      <c r="M134" s="131"/>
      <c r="N134" s="118"/>
      <c r="O134" s="118"/>
      <c r="P134" s="119"/>
      <c r="Q134" s="42"/>
      <c r="R134" s="42"/>
      <c r="S134" s="42"/>
      <c r="T134" s="42"/>
      <c r="U134" s="42"/>
      <c r="V134" s="42"/>
      <c r="W134" s="133"/>
      <c r="X134" s="71">
        <f t="shared" si="6"/>
        <v>0</v>
      </c>
    </row>
    <row r="135" spans="1:24" x14ac:dyDescent="0.3">
      <c r="A135" s="117"/>
      <c r="B135" s="118"/>
      <c r="C135" s="118"/>
      <c r="D135" s="119"/>
      <c r="E135" s="42"/>
      <c r="F135" s="42"/>
      <c r="G135" s="42"/>
      <c r="H135" s="42"/>
      <c r="I135" s="42"/>
      <c r="J135" s="42"/>
      <c r="K135" s="132"/>
      <c r="L135" s="69">
        <f t="shared" si="5"/>
        <v>0</v>
      </c>
      <c r="M135" s="131"/>
      <c r="N135" s="118"/>
      <c r="O135" s="118"/>
      <c r="P135" s="119"/>
      <c r="Q135" s="42"/>
      <c r="R135" s="42"/>
      <c r="S135" s="42"/>
      <c r="T135" s="42"/>
      <c r="U135" s="42"/>
      <c r="V135" s="42"/>
      <c r="W135" s="133"/>
      <c r="X135" s="71">
        <f t="shared" si="6"/>
        <v>0</v>
      </c>
    </row>
    <row r="136" spans="1:24" x14ac:dyDescent="0.3">
      <c r="A136" s="117"/>
      <c r="B136" s="118"/>
      <c r="C136" s="118"/>
      <c r="D136" s="119"/>
      <c r="E136" s="42"/>
      <c r="F136" s="42"/>
      <c r="G136" s="42"/>
      <c r="H136" s="42"/>
      <c r="I136" s="42"/>
      <c r="J136" s="42"/>
      <c r="K136" s="132"/>
      <c r="L136" s="69">
        <f t="shared" si="5"/>
        <v>0</v>
      </c>
      <c r="M136" s="131"/>
      <c r="N136" s="118"/>
      <c r="O136" s="118"/>
      <c r="P136" s="119"/>
      <c r="Q136" s="42"/>
      <c r="R136" s="42"/>
      <c r="S136" s="42"/>
      <c r="T136" s="42"/>
      <c r="U136" s="42"/>
      <c r="V136" s="42"/>
      <c r="W136" s="133"/>
      <c r="X136" s="71">
        <f t="shared" si="6"/>
        <v>0</v>
      </c>
    </row>
    <row r="137" spans="1:24" x14ac:dyDescent="0.3">
      <c r="A137" s="117"/>
      <c r="B137" s="118"/>
      <c r="C137" s="118"/>
      <c r="D137" s="119"/>
      <c r="E137" s="42"/>
      <c r="F137" s="42"/>
      <c r="G137" s="42"/>
      <c r="H137" s="42"/>
      <c r="I137" s="42"/>
      <c r="J137" s="42"/>
      <c r="K137" s="132"/>
      <c r="L137" s="69">
        <f t="shared" ref="L137:L230" si="7">SUM(G137:K137)-(E137+F137)</f>
        <v>0</v>
      </c>
      <c r="M137" s="131"/>
      <c r="N137" s="118"/>
      <c r="O137" s="118"/>
      <c r="P137" s="119"/>
      <c r="Q137" s="42"/>
      <c r="R137" s="42"/>
      <c r="S137" s="42"/>
      <c r="T137" s="42"/>
      <c r="U137" s="42"/>
      <c r="V137" s="42"/>
      <c r="W137" s="133"/>
      <c r="X137" s="71">
        <f t="shared" ref="X137:X230" si="8">SUM(S137:W137)-SUM(Q137:R137)</f>
        <v>0</v>
      </c>
    </row>
    <row r="138" spans="1:24" x14ac:dyDescent="0.3">
      <c r="A138" s="117"/>
      <c r="B138" s="118"/>
      <c r="C138" s="118"/>
      <c r="D138" s="119"/>
      <c r="E138" s="42"/>
      <c r="F138" s="42"/>
      <c r="G138" s="42"/>
      <c r="H138" s="42"/>
      <c r="I138" s="42"/>
      <c r="J138" s="42"/>
      <c r="K138" s="132"/>
      <c r="L138" s="69">
        <f t="shared" si="7"/>
        <v>0</v>
      </c>
      <c r="M138" s="131"/>
      <c r="N138" s="118"/>
      <c r="O138" s="118"/>
      <c r="P138" s="119"/>
      <c r="Q138" s="42"/>
      <c r="R138" s="42"/>
      <c r="S138" s="42"/>
      <c r="T138" s="42"/>
      <c r="U138" s="42"/>
      <c r="V138" s="42"/>
      <c r="W138" s="133"/>
      <c r="X138" s="71">
        <f t="shared" si="8"/>
        <v>0</v>
      </c>
    </row>
    <row r="139" spans="1:24" x14ac:dyDescent="0.3">
      <c r="A139" s="117"/>
      <c r="B139" s="118"/>
      <c r="C139" s="118"/>
      <c r="D139" s="119"/>
      <c r="E139" s="42"/>
      <c r="F139" s="42"/>
      <c r="G139" s="42"/>
      <c r="H139" s="42"/>
      <c r="I139" s="42"/>
      <c r="J139" s="42"/>
      <c r="K139" s="132"/>
      <c r="L139" s="69">
        <f t="shared" si="7"/>
        <v>0</v>
      </c>
      <c r="M139" s="131"/>
      <c r="N139" s="118"/>
      <c r="O139" s="118"/>
      <c r="P139" s="119"/>
      <c r="Q139" s="42"/>
      <c r="R139" s="42"/>
      <c r="S139" s="42"/>
      <c r="T139" s="42"/>
      <c r="U139" s="42"/>
      <c r="V139" s="42"/>
      <c r="W139" s="133"/>
      <c r="X139" s="71">
        <f t="shared" si="8"/>
        <v>0</v>
      </c>
    </row>
    <row r="140" spans="1:24" x14ac:dyDescent="0.3">
      <c r="A140" s="117"/>
      <c r="B140" s="118"/>
      <c r="C140" s="118"/>
      <c r="D140" s="119"/>
      <c r="E140" s="42"/>
      <c r="F140" s="42"/>
      <c r="G140" s="42"/>
      <c r="H140" s="42"/>
      <c r="I140" s="42"/>
      <c r="J140" s="42"/>
      <c r="K140" s="132"/>
      <c r="L140" s="69">
        <f t="shared" si="7"/>
        <v>0</v>
      </c>
      <c r="M140" s="131"/>
      <c r="N140" s="118"/>
      <c r="O140" s="118"/>
      <c r="P140" s="119"/>
      <c r="Q140" s="42"/>
      <c r="R140" s="42"/>
      <c r="S140" s="42"/>
      <c r="T140" s="42"/>
      <c r="U140" s="42"/>
      <c r="V140" s="42"/>
      <c r="W140" s="133"/>
      <c r="X140" s="71">
        <f t="shared" si="8"/>
        <v>0</v>
      </c>
    </row>
    <row r="141" spans="1:24" x14ac:dyDescent="0.3">
      <c r="A141" s="117"/>
      <c r="B141" s="118"/>
      <c r="C141" s="118"/>
      <c r="D141" s="119"/>
      <c r="E141" s="42"/>
      <c r="F141" s="42"/>
      <c r="G141" s="42"/>
      <c r="H141" s="42"/>
      <c r="I141" s="42"/>
      <c r="J141" s="42"/>
      <c r="K141" s="132"/>
      <c r="L141" s="69">
        <f t="shared" si="7"/>
        <v>0</v>
      </c>
      <c r="M141" s="131"/>
      <c r="N141" s="118"/>
      <c r="O141" s="118"/>
      <c r="P141" s="119"/>
      <c r="Q141" s="42"/>
      <c r="R141" s="42"/>
      <c r="S141" s="42"/>
      <c r="T141" s="42"/>
      <c r="U141" s="42"/>
      <c r="V141" s="42"/>
      <c r="W141" s="133"/>
      <c r="X141" s="71">
        <f t="shared" si="8"/>
        <v>0</v>
      </c>
    </row>
    <row r="142" spans="1:24" x14ac:dyDescent="0.3">
      <c r="A142" s="117"/>
      <c r="B142" s="118"/>
      <c r="C142" s="118"/>
      <c r="D142" s="119"/>
      <c r="E142" s="42"/>
      <c r="F142" s="42"/>
      <c r="G142" s="42"/>
      <c r="H142" s="42"/>
      <c r="I142" s="42"/>
      <c r="J142" s="42"/>
      <c r="K142" s="132"/>
      <c r="L142" s="69">
        <f t="shared" si="7"/>
        <v>0</v>
      </c>
      <c r="M142" s="131"/>
      <c r="N142" s="118"/>
      <c r="O142" s="118"/>
      <c r="P142" s="119"/>
      <c r="Q142" s="42"/>
      <c r="R142" s="42"/>
      <c r="S142" s="42"/>
      <c r="T142" s="42"/>
      <c r="U142" s="42"/>
      <c r="V142" s="42"/>
      <c r="W142" s="133"/>
      <c r="X142" s="71">
        <f t="shared" si="8"/>
        <v>0</v>
      </c>
    </row>
    <row r="143" spans="1:24" x14ac:dyDescent="0.3">
      <c r="A143" s="117"/>
      <c r="B143" s="118"/>
      <c r="C143" s="118"/>
      <c r="D143" s="119"/>
      <c r="E143" s="42"/>
      <c r="F143" s="42"/>
      <c r="G143" s="42"/>
      <c r="H143" s="42"/>
      <c r="I143" s="42"/>
      <c r="J143" s="42"/>
      <c r="K143" s="132"/>
      <c r="L143" s="69">
        <f t="shared" si="7"/>
        <v>0</v>
      </c>
      <c r="M143" s="131"/>
      <c r="N143" s="118"/>
      <c r="O143" s="118"/>
      <c r="P143" s="119"/>
      <c r="Q143" s="42"/>
      <c r="R143" s="42"/>
      <c r="S143" s="42"/>
      <c r="T143" s="42"/>
      <c r="U143" s="42"/>
      <c r="V143" s="42"/>
      <c r="W143" s="133"/>
      <c r="X143" s="71">
        <f t="shared" si="8"/>
        <v>0</v>
      </c>
    </row>
    <row r="144" spans="1:24" x14ac:dyDescent="0.3">
      <c r="A144" s="117"/>
      <c r="B144" s="118"/>
      <c r="C144" s="118"/>
      <c r="D144" s="119"/>
      <c r="E144" s="42"/>
      <c r="F144" s="42"/>
      <c r="G144" s="42"/>
      <c r="H144" s="42"/>
      <c r="I144" s="42"/>
      <c r="J144" s="42"/>
      <c r="K144" s="132"/>
      <c r="L144" s="69">
        <f t="shared" si="7"/>
        <v>0</v>
      </c>
      <c r="M144" s="131"/>
      <c r="N144" s="118"/>
      <c r="O144" s="118"/>
      <c r="P144" s="119"/>
      <c r="Q144" s="42"/>
      <c r="R144" s="42"/>
      <c r="S144" s="42"/>
      <c r="T144" s="42"/>
      <c r="U144" s="42"/>
      <c r="V144" s="42"/>
      <c r="W144" s="133"/>
      <c r="X144" s="71">
        <f t="shared" si="8"/>
        <v>0</v>
      </c>
    </row>
    <row r="145" spans="1:24" x14ac:dyDescent="0.3">
      <c r="A145" s="117"/>
      <c r="B145" s="118"/>
      <c r="C145" s="118"/>
      <c r="D145" s="119"/>
      <c r="E145" s="42"/>
      <c r="F145" s="42"/>
      <c r="G145" s="42"/>
      <c r="H145" s="42"/>
      <c r="I145" s="42"/>
      <c r="J145" s="42"/>
      <c r="K145" s="132"/>
      <c r="L145" s="69">
        <f t="shared" si="7"/>
        <v>0</v>
      </c>
      <c r="M145" s="131"/>
      <c r="N145" s="118"/>
      <c r="O145" s="118"/>
      <c r="P145" s="119"/>
      <c r="Q145" s="42"/>
      <c r="R145" s="42"/>
      <c r="S145" s="42"/>
      <c r="T145" s="42"/>
      <c r="U145" s="42"/>
      <c r="V145" s="42"/>
      <c r="W145" s="133"/>
      <c r="X145" s="71">
        <f t="shared" si="8"/>
        <v>0</v>
      </c>
    </row>
    <row r="146" spans="1:24" x14ac:dyDescent="0.3">
      <c r="A146" s="117"/>
      <c r="B146" s="118"/>
      <c r="C146" s="118"/>
      <c r="D146" s="119"/>
      <c r="E146" s="42"/>
      <c r="F146" s="42"/>
      <c r="G146" s="42"/>
      <c r="H146" s="42"/>
      <c r="I146" s="42"/>
      <c r="J146" s="42"/>
      <c r="K146" s="132"/>
      <c r="L146" s="69">
        <f t="shared" si="7"/>
        <v>0</v>
      </c>
      <c r="M146" s="131"/>
      <c r="N146" s="118"/>
      <c r="O146" s="118"/>
      <c r="P146" s="119"/>
      <c r="Q146" s="42"/>
      <c r="R146" s="42"/>
      <c r="S146" s="42"/>
      <c r="T146" s="42"/>
      <c r="U146" s="42"/>
      <c r="V146" s="42"/>
      <c r="W146" s="133"/>
      <c r="X146" s="71">
        <f t="shared" si="8"/>
        <v>0</v>
      </c>
    </row>
    <row r="147" spans="1:24" x14ac:dyDescent="0.3">
      <c r="A147" s="117"/>
      <c r="B147" s="118"/>
      <c r="C147" s="118"/>
      <c r="D147" s="119"/>
      <c r="E147" s="42"/>
      <c r="F147" s="42"/>
      <c r="G147" s="42"/>
      <c r="H147" s="42"/>
      <c r="I147" s="42"/>
      <c r="J147" s="42"/>
      <c r="K147" s="132"/>
      <c r="L147" s="69">
        <f t="shared" si="7"/>
        <v>0</v>
      </c>
      <c r="M147" s="131"/>
      <c r="N147" s="118"/>
      <c r="O147" s="118"/>
      <c r="P147" s="119"/>
      <c r="Q147" s="42"/>
      <c r="R147" s="42"/>
      <c r="S147" s="42"/>
      <c r="T147" s="42"/>
      <c r="U147" s="42"/>
      <c r="V147" s="42"/>
      <c r="W147" s="133"/>
      <c r="X147" s="71">
        <f t="shared" si="8"/>
        <v>0</v>
      </c>
    </row>
    <row r="148" spans="1:24" x14ac:dyDescent="0.3">
      <c r="A148" s="117"/>
      <c r="B148" s="118"/>
      <c r="C148" s="118"/>
      <c r="D148" s="119"/>
      <c r="E148" s="42"/>
      <c r="F148" s="42"/>
      <c r="G148" s="42"/>
      <c r="H148" s="42"/>
      <c r="I148" s="42"/>
      <c r="J148" s="42"/>
      <c r="K148" s="132"/>
      <c r="L148" s="69">
        <f t="shared" si="7"/>
        <v>0</v>
      </c>
      <c r="M148" s="131"/>
      <c r="N148" s="118"/>
      <c r="O148" s="118"/>
      <c r="P148" s="119"/>
      <c r="Q148" s="42"/>
      <c r="R148" s="42"/>
      <c r="S148" s="42"/>
      <c r="T148" s="42"/>
      <c r="U148" s="42"/>
      <c r="V148" s="42"/>
      <c r="W148" s="133"/>
      <c r="X148" s="71">
        <f t="shared" si="8"/>
        <v>0</v>
      </c>
    </row>
    <row r="149" spans="1:24" x14ac:dyDescent="0.3">
      <c r="A149" s="117"/>
      <c r="B149" s="118"/>
      <c r="C149" s="118"/>
      <c r="D149" s="119"/>
      <c r="E149" s="42"/>
      <c r="F149" s="42"/>
      <c r="G149" s="42"/>
      <c r="H149" s="42"/>
      <c r="I149" s="42"/>
      <c r="J149" s="42"/>
      <c r="K149" s="132"/>
      <c r="L149" s="69">
        <f t="shared" si="7"/>
        <v>0</v>
      </c>
      <c r="M149" s="131"/>
      <c r="N149" s="118"/>
      <c r="O149" s="118"/>
      <c r="P149" s="119"/>
      <c r="Q149" s="42"/>
      <c r="R149" s="42"/>
      <c r="S149" s="42"/>
      <c r="T149" s="42"/>
      <c r="U149" s="42"/>
      <c r="V149" s="42"/>
      <c r="W149" s="133"/>
      <c r="X149" s="71">
        <f>SUM(S149:W149)-SUM(Q149:R149)</f>
        <v>0</v>
      </c>
    </row>
    <row r="150" spans="1:24" x14ac:dyDescent="0.3">
      <c r="A150" s="117"/>
      <c r="B150" s="118"/>
      <c r="C150" s="118"/>
      <c r="D150" s="119"/>
      <c r="E150" s="42"/>
      <c r="F150" s="42"/>
      <c r="G150" s="42"/>
      <c r="H150" s="42"/>
      <c r="I150" s="42"/>
      <c r="J150" s="42"/>
      <c r="K150" s="132"/>
      <c r="L150" s="69">
        <f t="shared" si="7"/>
        <v>0</v>
      </c>
      <c r="M150" s="131"/>
      <c r="N150" s="118"/>
      <c r="O150" s="118"/>
      <c r="P150" s="119"/>
      <c r="Q150" s="42"/>
      <c r="R150" s="42"/>
      <c r="S150" s="42"/>
      <c r="T150" s="42"/>
      <c r="U150" s="42"/>
      <c r="V150" s="42"/>
      <c r="W150" s="133"/>
      <c r="X150" s="71">
        <f t="shared" si="8"/>
        <v>0</v>
      </c>
    </row>
    <row r="151" spans="1:24" x14ac:dyDescent="0.3">
      <c r="A151" s="117"/>
      <c r="B151" s="118"/>
      <c r="C151" s="118"/>
      <c r="D151" s="119"/>
      <c r="E151" s="42"/>
      <c r="F151" s="42"/>
      <c r="G151" s="42"/>
      <c r="H151" s="42"/>
      <c r="I151" s="42"/>
      <c r="J151" s="42"/>
      <c r="K151" s="132"/>
      <c r="L151" s="69">
        <f t="shared" si="7"/>
        <v>0</v>
      </c>
      <c r="M151" s="131"/>
      <c r="N151" s="118"/>
      <c r="O151" s="118"/>
      <c r="P151" s="119"/>
      <c r="Q151" s="42"/>
      <c r="R151" s="42"/>
      <c r="S151" s="42"/>
      <c r="T151" s="42"/>
      <c r="U151" s="42"/>
      <c r="V151" s="42"/>
      <c r="W151" s="133"/>
      <c r="X151" s="71">
        <f t="shared" si="8"/>
        <v>0</v>
      </c>
    </row>
    <row r="152" spans="1:24" x14ac:dyDescent="0.3">
      <c r="A152" s="117"/>
      <c r="B152" s="118"/>
      <c r="C152" s="118"/>
      <c r="D152" s="119"/>
      <c r="E152" s="42"/>
      <c r="F152" s="42"/>
      <c r="G152" s="42"/>
      <c r="H152" s="42"/>
      <c r="I152" s="42"/>
      <c r="J152" s="42"/>
      <c r="K152" s="132"/>
      <c r="L152" s="69">
        <f t="shared" si="7"/>
        <v>0</v>
      </c>
      <c r="M152" s="131"/>
      <c r="N152" s="118"/>
      <c r="O152" s="118"/>
      <c r="P152" s="119"/>
      <c r="Q152" s="42"/>
      <c r="R152" s="42"/>
      <c r="S152" s="42"/>
      <c r="T152" s="42"/>
      <c r="U152" s="42"/>
      <c r="V152" s="42"/>
      <c r="W152" s="133"/>
      <c r="X152" s="71">
        <f t="shared" si="8"/>
        <v>0</v>
      </c>
    </row>
    <row r="153" spans="1:24" x14ac:dyDescent="0.3">
      <c r="A153" s="117"/>
      <c r="B153" s="118"/>
      <c r="C153" s="118"/>
      <c r="D153" s="119"/>
      <c r="E153" s="42"/>
      <c r="F153" s="42"/>
      <c r="G153" s="42"/>
      <c r="H153" s="42"/>
      <c r="I153" s="42"/>
      <c r="J153" s="42"/>
      <c r="K153" s="132"/>
      <c r="L153" s="69">
        <f t="shared" si="7"/>
        <v>0</v>
      </c>
      <c r="M153" s="131"/>
      <c r="N153" s="118"/>
      <c r="O153" s="118"/>
      <c r="P153" s="119"/>
      <c r="Q153" s="42"/>
      <c r="R153" s="42"/>
      <c r="S153" s="42"/>
      <c r="T153" s="42"/>
      <c r="U153" s="42"/>
      <c r="V153" s="42"/>
      <c r="W153" s="133"/>
      <c r="X153" s="71">
        <f t="shared" si="8"/>
        <v>0</v>
      </c>
    </row>
    <row r="154" spans="1:24" x14ac:dyDescent="0.3">
      <c r="A154" s="117"/>
      <c r="B154" s="118"/>
      <c r="C154" s="118"/>
      <c r="D154" s="119"/>
      <c r="E154" s="42"/>
      <c r="F154" s="42"/>
      <c r="G154" s="42"/>
      <c r="H154" s="42"/>
      <c r="I154" s="42"/>
      <c r="J154" s="42"/>
      <c r="K154" s="132"/>
      <c r="L154" s="69">
        <f t="shared" si="7"/>
        <v>0</v>
      </c>
      <c r="M154" s="131"/>
      <c r="N154" s="118"/>
      <c r="O154" s="118"/>
      <c r="P154" s="119"/>
      <c r="Q154" s="42"/>
      <c r="R154" s="42"/>
      <c r="S154" s="42"/>
      <c r="T154" s="42"/>
      <c r="U154" s="42"/>
      <c r="V154" s="42"/>
      <c r="W154" s="133"/>
      <c r="X154" s="71">
        <f t="shared" si="8"/>
        <v>0</v>
      </c>
    </row>
    <row r="155" spans="1:24" x14ac:dyDescent="0.3">
      <c r="A155" s="117"/>
      <c r="B155" s="118"/>
      <c r="C155" s="118"/>
      <c r="D155" s="119"/>
      <c r="E155" s="42"/>
      <c r="F155" s="42"/>
      <c r="G155" s="42"/>
      <c r="H155" s="42"/>
      <c r="I155" s="42"/>
      <c r="J155" s="42"/>
      <c r="K155" s="132"/>
      <c r="L155" s="69">
        <f t="shared" si="7"/>
        <v>0</v>
      </c>
      <c r="M155" s="131"/>
      <c r="N155" s="118"/>
      <c r="O155" s="118"/>
      <c r="P155" s="119"/>
      <c r="Q155" s="42"/>
      <c r="R155" s="42"/>
      <c r="S155" s="42"/>
      <c r="T155" s="42"/>
      <c r="U155" s="42"/>
      <c r="V155" s="42"/>
      <c r="W155" s="133"/>
      <c r="X155" s="71">
        <f t="shared" si="8"/>
        <v>0</v>
      </c>
    </row>
    <row r="156" spans="1:24" x14ac:dyDescent="0.3">
      <c r="A156" s="117"/>
      <c r="B156" s="118"/>
      <c r="C156" s="118"/>
      <c r="D156" s="119"/>
      <c r="E156" s="42"/>
      <c r="F156" s="42"/>
      <c r="G156" s="42"/>
      <c r="H156" s="42"/>
      <c r="I156" s="42"/>
      <c r="J156" s="42"/>
      <c r="K156" s="132"/>
      <c r="L156" s="69">
        <f t="shared" si="7"/>
        <v>0</v>
      </c>
      <c r="M156" s="131"/>
      <c r="N156" s="118"/>
      <c r="O156" s="118"/>
      <c r="P156" s="119"/>
      <c r="Q156" s="42"/>
      <c r="R156" s="42"/>
      <c r="S156" s="42"/>
      <c r="T156" s="42"/>
      <c r="U156" s="42"/>
      <c r="V156" s="42"/>
      <c r="W156" s="133"/>
      <c r="X156" s="71">
        <f t="shared" si="8"/>
        <v>0</v>
      </c>
    </row>
    <row r="157" spans="1:24" x14ac:dyDescent="0.3">
      <c r="A157" s="117"/>
      <c r="B157" s="118"/>
      <c r="C157" s="118"/>
      <c r="D157" s="119"/>
      <c r="E157" s="42"/>
      <c r="F157" s="42"/>
      <c r="G157" s="42"/>
      <c r="H157" s="42"/>
      <c r="I157" s="42"/>
      <c r="J157" s="42"/>
      <c r="K157" s="132"/>
      <c r="L157" s="69">
        <f t="shared" si="7"/>
        <v>0</v>
      </c>
      <c r="M157" s="131"/>
      <c r="N157" s="118"/>
      <c r="O157" s="118"/>
      <c r="P157" s="119"/>
      <c r="Q157" s="42"/>
      <c r="R157" s="42"/>
      <c r="S157" s="42"/>
      <c r="T157" s="42"/>
      <c r="U157" s="42"/>
      <c r="V157" s="42"/>
      <c r="W157" s="133"/>
      <c r="X157" s="71">
        <f t="shared" si="8"/>
        <v>0</v>
      </c>
    </row>
    <row r="158" spans="1:24" x14ac:dyDescent="0.3">
      <c r="A158" s="117"/>
      <c r="B158" s="118"/>
      <c r="C158" s="118"/>
      <c r="D158" s="119"/>
      <c r="E158" s="42"/>
      <c r="F158" s="42"/>
      <c r="G158" s="42"/>
      <c r="H158" s="42"/>
      <c r="I158" s="42"/>
      <c r="J158" s="42"/>
      <c r="K158" s="132"/>
      <c r="L158" s="69">
        <f t="shared" si="7"/>
        <v>0</v>
      </c>
      <c r="M158" s="131"/>
      <c r="N158" s="118"/>
      <c r="O158" s="118"/>
      <c r="P158" s="119"/>
      <c r="Q158" s="42"/>
      <c r="R158" s="42"/>
      <c r="S158" s="42"/>
      <c r="T158" s="42"/>
      <c r="U158" s="42"/>
      <c r="V158" s="42"/>
      <c r="W158" s="133"/>
      <c r="X158" s="71">
        <f t="shared" si="8"/>
        <v>0</v>
      </c>
    </row>
    <row r="159" spans="1:24" x14ac:dyDescent="0.3">
      <c r="A159" s="117"/>
      <c r="B159" s="118"/>
      <c r="C159" s="118"/>
      <c r="D159" s="119"/>
      <c r="E159" s="42"/>
      <c r="F159" s="42"/>
      <c r="G159" s="42"/>
      <c r="H159" s="42"/>
      <c r="I159" s="42"/>
      <c r="J159" s="42"/>
      <c r="K159" s="132"/>
      <c r="L159" s="69">
        <f t="shared" si="7"/>
        <v>0</v>
      </c>
      <c r="M159" s="131"/>
      <c r="N159" s="118"/>
      <c r="O159" s="118"/>
      <c r="P159" s="119"/>
      <c r="Q159" s="42"/>
      <c r="R159" s="42"/>
      <c r="S159" s="42"/>
      <c r="T159" s="42"/>
      <c r="U159" s="42"/>
      <c r="V159" s="42"/>
      <c r="W159" s="133"/>
      <c r="X159" s="71">
        <f t="shared" si="8"/>
        <v>0</v>
      </c>
    </row>
    <row r="160" spans="1:24" x14ac:dyDescent="0.3">
      <c r="A160" s="117"/>
      <c r="B160" s="118"/>
      <c r="C160" s="118"/>
      <c r="D160" s="119"/>
      <c r="E160" s="42"/>
      <c r="F160" s="42"/>
      <c r="G160" s="42"/>
      <c r="H160" s="42"/>
      <c r="I160" s="42"/>
      <c r="J160" s="42"/>
      <c r="K160" s="132"/>
      <c r="L160" s="69">
        <f t="shared" si="7"/>
        <v>0</v>
      </c>
      <c r="M160" s="131"/>
      <c r="N160" s="118"/>
      <c r="O160" s="118"/>
      <c r="P160" s="119"/>
      <c r="Q160" s="42"/>
      <c r="R160" s="42"/>
      <c r="S160" s="42"/>
      <c r="T160" s="42"/>
      <c r="U160" s="42"/>
      <c r="V160" s="42"/>
      <c r="W160" s="133"/>
      <c r="X160" s="71">
        <f t="shared" si="8"/>
        <v>0</v>
      </c>
    </row>
    <row r="161" spans="1:24" x14ac:dyDescent="0.3">
      <c r="A161" s="117"/>
      <c r="B161" s="118"/>
      <c r="C161" s="118"/>
      <c r="D161" s="119"/>
      <c r="E161" s="42"/>
      <c r="F161" s="42"/>
      <c r="G161" s="42"/>
      <c r="H161" s="42"/>
      <c r="I161" s="42"/>
      <c r="J161" s="42"/>
      <c r="K161" s="132"/>
      <c r="L161" s="69">
        <f t="shared" si="7"/>
        <v>0</v>
      </c>
      <c r="M161" s="131"/>
      <c r="N161" s="118"/>
      <c r="O161" s="118"/>
      <c r="P161" s="119"/>
      <c r="Q161" s="42"/>
      <c r="R161" s="42"/>
      <c r="S161" s="42"/>
      <c r="T161" s="42"/>
      <c r="U161" s="42"/>
      <c r="V161" s="42"/>
      <c r="W161" s="133"/>
      <c r="X161" s="71">
        <f t="shared" si="8"/>
        <v>0</v>
      </c>
    </row>
    <row r="162" spans="1:24" x14ac:dyDescent="0.3">
      <c r="A162" s="117"/>
      <c r="B162" s="118"/>
      <c r="C162" s="118"/>
      <c r="D162" s="119"/>
      <c r="E162" s="42"/>
      <c r="F162" s="42"/>
      <c r="G162" s="42"/>
      <c r="H162" s="42"/>
      <c r="I162" s="42"/>
      <c r="J162" s="42"/>
      <c r="K162" s="132"/>
      <c r="L162" s="69">
        <f t="shared" si="7"/>
        <v>0</v>
      </c>
      <c r="M162" s="131"/>
      <c r="N162" s="118"/>
      <c r="O162" s="118"/>
      <c r="P162" s="119"/>
      <c r="Q162" s="42"/>
      <c r="R162" s="42"/>
      <c r="S162" s="42"/>
      <c r="T162" s="42"/>
      <c r="U162" s="42"/>
      <c r="V162" s="42"/>
      <c r="W162" s="133"/>
      <c r="X162" s="71">
        <f t="shared" si="8"/>
        <v>0</v>
      </c>
    </row>
    <row r="163" spans="1:24" x14ac:dyDescent="0.3">
      <c r="A163" s="117"/>
      <c r="B163" s="118"/>
      <c r="C163" s="118"/>
      <c r="D163" s="119"/>
      <c r="E163" s="42"/>
      <c r="F163" s="42"/>
      <c r="G163" s="42"/>
      <c r="H163" s="42"/>
      <c r="I163" s="42"/>
      <c r="J163" s="42"/>
      <c r="K163" s="132"/>
      <c r="L163" s="69">
        <f t="shared" si="7"/>
        <v>0</v>
      </c>
      <c r="M163" s="131"/>
      <c r="N163" s="118"/>
      <c r="O163" s="118"/>
      <c r="P163" s="119"/>
      <c r="Q163" s="42"/>
      <c r="R163" s="42"/>
      <c r="S163" s="42"/>
      <c r="T163" s="42"/>
      <c r="U163" s="42"/>
      <c r="V163" s="42"/>
      <c r="W163" s="133"/>
      <c r="X163" s="71">
        <f t="shared" si="8"/>
        <v>0</v>
      </c>
    </row>
    <row r="164" spans="1:24" x14ac:dyDescent="0.3">
      <c r="A164" s="117"/>
      <c r="B164" s="118"/>
      <c r="C164" s="118"/>
      <c r="D164" s="119"/>
      <c r="E164" s="42"/>
      <c r="F164" s="42"/>
      <c r="G164" s="42"/>
      <c r="H164" s="42"/>
      <c r="I164" s="42"/>
      <c r="J164" s="42"/>
      <c r="K164" s="132"/>
      <c r="L164" s="69">
        <f t="shared" si="7"/>
        <v>0</v>
      </c>
      <c r="M164" s="131"/>
      <c r="N164" s="118"/>
      <c r="O164" s="118"/>
      <c r="P164" s="119"/>
      <c r="Q164" s="42"/>
      <c r="R164" s="42"/>
      <c r="S164" s="42"/>
      <c r="T164" s="42"/>
      <c r="U164" s="42"/>
      <c r="V164" s="42"/>
      <c r="W164" s="133"/>
      <c r="X164" s="71">
        <f t="shared" si="8"/>
        <v>0</v>
      </c>
    </row>
    <row r="165" spans="1:24" x14ac:dyDescent="0.3">
      <c r="A165" s="117"/>
      <c r="B165" s="118"/>
      <c r="C165" s="118"/>
      <c r="D165" s="119"/>
      <c r="E165" s="42"/>
      <c r="F165" s="42"/>
      <c r="G165" s="42"/>
      <c r="H165" s="42"/>
      <c r="I165" s="42"/>
      <c r="J165" s="42"/>
      <c r="K165" s="132"/>
      <c r="L165" s="69">
        <f t="shared" si="7"/>
        <v>0</v>
      </c>
      <c r="M165" s="131"/>
      <c r="N165" s="118"/>
      <c r="O165" s="118"/>
      <c r="P165" s="119"/>
      <c r="Q165" s="42"/>
      <c r="R165" s="42"/>
      <c r="S165" s="42"/>
      <c r="T165" s="42"/>
      <c r="U165" s="42"/>
      <c r="V165" s="42"/>
      <c r="W165" s="133"/>
      <c r="X165" s="71">
        <f t="shared" si="8"/>
        <v>0</v>
      </c>
    </row>
    <row r="166" spans="1:24" x14ac:dyDescent="0.3">
      <c r="A166" s="117"/>
      <c r="B166" s="118"/>
      <c r="C166" s="118"/>
      <c r="D166" s="119"/>
      <c r="E166" s="42"/>
      <c r="F166" s="42"/>
      <c r="G166" s="42"/>
      <c r="H166" s="42"/>
      <c r="I166" s="42"/>
      <c r="J166" s="42"/>
      <c r="K166" s="132"/>
      <c r="L166" s="69">
        <f t="shared" si="7"/>
        <v>0</v>
      </c>
      <c r="M166" s="131"/>
      <c r="N166" s="118"/>
      <c r="O166" s="118"/>
      <c r="P166" s="119"/>
      <c r="Q166" s="42"/>
      <c r="R166" s="42"/>
      <c r="S166" s="42"/>
      <c r="T166" s="42"/>
      <c r="U166" s="42"/>
      <c r="V166" s="42"/>
      <c r="W166" s="133"/>
      <c r="X166" s="71">
        <f t="shared" si="8"/>
        <v>0</v>
      </c>
    </row>
    <row r="167" spans="1:24" x14ac:dyDescent="0.3">
      <c r="A167" s="117"/>
      <c r="B167" s="118"/>
      <c r="C167" s="118"/>
      <c r="D167" s="119"/>
      <c r="E167" s="42"/>
      <c r="F167" s="42"/>
      <c r="G167" s="42"/>
      <c r="H167" s="42"/>
      <c r="I167" s="42"/>
      <c r="J167" s="42"/>
      <c r="K167" s="132"/>
      <c r="L167" s="69">
        <f t="shared" si="7"/>
        <v>0</v>
      </c>
      <c r="M167" s="131"/>
      <c r="N167" s="118"/>
      <c r="O167" s="118"/>
      <c r="P167" s="119"/>
      <c r="Q167" s="42"/>
      <c r="R167" s="42"/>
      <c r="S167" s="42"/>
      <c r="T167" s="42"/>
      <c r="U167" s="42"/>
      <c r="V167" s="42"/>
      <c r="W167" s="133"/>
      <c r="X167" s="71">
        <f t="shared" si="8"/>
        <v>0</v>
      </c>
    </row>
    <row r="168" spans="1:24" x14ac:dyDescent="0.3">
      <c r="A168" s="117"/>
      <c r="B168" s="118"/>
      <c r="C168" s="118"/>
      <c r="D168" s="119"/>
      <c r="E168" s="42"/>
      <c r="F168" s="42"/>
      <c r="G168" s="42"/>
      <c r="H168" s="42"/>
      <c r="I168" s="42"/>
      <c r="J168" s="42"/>
      <c r="K168" s="132"/>
      <c r="L168" s="69">
        <f t="shared" si="7"/>
        <v>0</v>
      </c>
      <c r="M168" s="131"/>
      <c r="N168" s="118"/>
      <c r="O168" s="118"/>
      <c r="P168" s="119"/>
      <c r="Q168" s="42"/>
      <c r="R168" s="42"/>
      <c r="S168" s="42"/>
      <c r="T168" s="42"/>
      <c r="U168" s="42"/>
      <c r="V168" s="42"/>
      <c r="W168" s="133"/>
      <c r="X168" s="71">
        <f t="shared" si="8"/>
        <v>0</v>
      </c>
    </row>
    <row r="169" spans="1:24" x14ac:dyDescent="0.3">
      <c r="A169" s="117"/>
      <c r="B169" s="118"/>
      <c r="C169" s="118"/>
      <c r="D169" s="119"/>
      <c r="E169" s="42"/>
      <c r="F169" s="42"/>
      <c r="G169" s="42"/>
      <c r="H169" s="42"/>
      <c r="I169" s="42"/>
      <c r="J169" s="42"/>
      <c r="K169" s="132"/>
      <c r="L169" s="69">
        <f t="shared" si="7"/>
        <v>0</v>
      </c>
      <c r="M169" s="131"/>
      <c r="N169" s="118"/>
      <c r="O169" s="118"/>
      <c r="P169" s="119"/>
      <c r="Q169" s="42"/>
      <c r="R169" s="42"/>
      <c r="S169" s="42"/>
      <c r="T169" s="42"/>
      <c r="U169" s="42"/>
      <c r="V169" s="42"/>
      <c r="W169" s="133"/>
      <c r="X169" s="71">
        <f t="shared" si="8"/>
        <v>0</v>
      </c>
    </row>
    <row r="170" spans="1:24" x14ac:dyDescent="0.3">
      <c r="A170" s="117"/>
      <c r="B170" s="118"/>
      <c r="C170" s="118"/>
      <c r="D170" s="119"/>
      <c r="E170" s="42"/>
      <c r="F170" s="42"/>
      <c r="G170" s="42"/>
      <c r="H170" s="42"/>
      <c r="I170" s="42"/>
      <c r="J170" s="42"/>
      <c r="K170" s="132"/>
      <c r="L170" s="69">
        <f t="shared" si="7"/>
        <v>0</v>
      </c>
      <c r="M170" s="131"/>
      <c r="N170" s="118"/>
      <c r="O170" s="118"/>
      <c r="P170" s="119"/>
      <c r="Q170" s="42"/>
      <c r="R170" s="42"/>
      <c r="S170" s="42"/>
      <c r="T170" s="42"/>
      <c r="U170" s="42"/>
      <c r="V170" s="42"/>
      <c r="W170" s="133"/>
      <c r="X170" s="71">
        <f t="shared" si="8"/>
        <v>0</v>
      </c>
    </row>
    <row r="171" spans="1:24" x14ac:dyDescent="0.3">
      <c r="A171" s="117"/>
      <c r="B171" s="118"/>
      <c r="C171" s="118"/>
      <c r="D171" s="119"/>
      <c r="E171" s="42"/>
      <c r="F171" s="42"/>
      <c r="G171" s="42"/>
      <c r="H171" s="42"/>
      <c r="I171" s="42"/>
      <c r="J171" s="42"/>
      <c r="K171" s="132"/>
      <c r="L171" s="69">
        <f t="shared" si="7"/>
        <v>0</v>
      </c>
      <c r="M171" s="131"/>
      <c r="N171" s="118"/>
      <c r="O171" s="118"/>
      <c r="P171" s="119"/>
      <c r="Q171" s="42"/>
      <c r="R171" s="42"/>
      <c r="S171" s="42"/>
      <c r="T171" s="42"/>
      <c r="U171" s="42"/>
      <c r="V171" s="42"/>
      <c r="W171" s="133"/>
      <c r="X171" s="71">
        <f t="shared" si="8"/>
        <v>0</v>
      </c>
    </row>
    <row r="172" spans="1:24" x14ac:dyDescent="0.3">
      <c r="A172" s="117"/>
      <c r="B172" s="118"/>
      <c r="C172" s="118"/>
      <c r="D172" s="119"/>
      <c r="E172" s="42"/>
      <c r="F172" s="42"/>
      <c r="G172" s="42"/>
      <c r="H172" s="42"/>
      <c r="I172" s="42"/>
      <c r="J172" s="42"/>
      <c r="K172" s="132"/>
      <c r="L172" s="69">
        <f t="shared" si="7"/>
        <v>0</v>
      </c>
      <c r="M172" s="131"/>
      <c r="N172" s="118"/>
      <c r="O172" s="118"/>
      <c r="P172" s="119"/>
      <c r="Q172" s="42"/>
      <c r="R172" s="42"/>
      <c r="S172" s="42"/>
      <c r="T172" s="42"/>
      <c r="U172" s="42"/>
      <c r="V172" s="42"/>
      <c r="W172" s="133"/>
      <c r="X172" s="71">
        <f t="shared" si="8"/>
        <v>0</v>
      </c>
    </row>
    <row r="173" spans="1:24" x14ac:dyDescent="0.3">
      <c r="A173" s="117"/>
      <c r="B173" s="118"/>
      <c r="C173" s="118"/>
      <c r="D173" s="119"/>
      <c r="E173" s="42"/>
      <c r="F173" s="42"/>
      <c r="G173" s="42"/>
      <c r="H173" s="42"/>
      <c r="I173" s="42"/>
      <c r="J173" s="42"/>
      <c r="K173" s="132"/>
      <c r="L173" s="69">
        <f t="shared" si="7"/>
        <v>0</v>
      </c>
      <c r="M173" s="131"/>
      <c r="N173" s="118"/>
      <c r="O173" s="118"/>
      <c r="P173" s="119"/>
      <c r="Q173" s="42"/>
      <c r="R173" s="42"/>
      <c r="S173" s="42"/>
      <c r="T173" s="42"/>
      <c r="U173" s="42"/>
      <c r="V173" s="42"/>
      <c r="W173" s="133"/>
      <c r="X173" s="71">
        <f t="shared" si="8"/>
        <v>0</v>
      </c>
    </row>
    <row r="174" spans="1:24" x14ac:dyDescent="0.3">
      <c r="A174" s="117"/>
      <c r="B174" s="118"/>
      <c r="C174" s="118"/>
      <c r="D174" s="119"/>
      <c r="E174" s="42"/>
      <c r="F174" s="42"/>
      <c r="G174" s="42"/>
      <c r="H174" s="42"/>
      <c r="I174" s="42"/>
      <c r="J174" s="42"/>
      <c r="K174" s="132"/>
      <c r="L174" s="69">
        <f t="shared" si="7"/>
        <v>0</v>
      </c>
      <c r="M174" s="131"/>
      <c r="N174" s="118"/>
      <c r="O174" s="118"/>
      <c r="P174" s="119"/>
      <c r="Q174" s="42"/>
      <c r="R174" s="42"/>
      <c r="S174" s="42"/>
      <c r="T174" s="42"/>
      <c r="U174" s="42"/>
      <c r="V174" s="42"/>
      <c r="W174" s="133"/>
      <c r="X174" s="71">
        <f t="shared" si="8"/>
        <v>0</v>
      </c>
    </row>
    <row r="175" spans="1:24" x14ac:dyDescent="0.3">
      <c r="A175" s="117"/>
      <c r="B175" s="118"/>
      <c r="C175" s="118"/>
      <c r="D175" s="119"/>
      <c r="E175" s="42"/>
      <c r="F175" s="42"/>
      <c r="G175" s="42"/>
      <c r="H175" s="42"/>
      <c r="I175" s="42"/>
      <c r="J175" s="42"/>
      <c r="K175" s="132"/>
      <c r="L175" s="69">
        <f t="shared" si="7"/>
        <v>0</v>
      </c>
      <c r="M175" s="131"/>
      <c r="N175" s="118"/>
      <c r="O175" s="118"/>
      <c r="P175" s="119"/>
      <c r="Q175" s="42"/>
      <c r="R175" s="42"/>
      <c r="S175" s="42"/>
      <c r="T175" s="42"/>
      <c r="U175" s="42"/>
      <c r="V175" s="42"/>
      <c r="W175" s="133"/>
      <c r="X175" s="71">
        <f t="shared" si="8"/>
        <v>0</v>
      </c>
    </row>
    <row r="176" spans="1:24" x14ac:dyDescent="0.3">
      <c r="A176" s="117"/>
      <c r="B176" s="118"/>
      <c r="C176" s="118"/>
      <c r="D176" s="119"/>
      <c r="E176" s="42"/>
      <c r="F176" s="42"/>
      <c r="G176" s="42"/>
      <c r="H176" s="42"/>
      <c r="I176" s="42"/>
      <c r="J176" s="42"/>
      <c r="K176" s="132"/>
      <c r="L176" s="69">
        <f t="shared" si="7"/>
        <v>0</v>
      </c>
      <c r="M176" s="131"/>
      <c r="N176" s="118"/>
      <c r="O176" s="118"/>
      <c r="P176" s="119"/>
      <c r="Q176" s="42"/>
      <c r="R176" s="42"/>
      <c r="S176" s="42"/>
      <c r="T176" s="42"/>
      <c r="U176" s="42"/>
      <c r="V176" s="42"/>
      <c r="W176" s="133"/>
      <c r="X176" s="71">
        <f t="shared" si="8"/>
        <v>0</v>
      </c>
    </row>
    <row r="177" spans="1:24" x14ac:dyDescent="0.3">
      <c r="A177" s="117"/>
      <c r="B177" s="118"/>
      <c r="C177" s="118"/>
      <c r="D177" s="119"/>
      <c r="E177" s="42"/>
      <c r="F177" s="42"/>
      <c r="G177" s="42"/>
      <c r="H177" s="42"/>
      <c r="I177" s="42"/>
      <c r="J177" s="42"/>
      <c r="K177" s="132"/>
      <c r="L177" s="69">
        <f t="shared" si="7"/>
        <v>0</v>
      </c>
      <c r="M177" s="131"/>
      <c r="N177" s="118"/>
      <c r="O177" s="118"/>
      <c r="P177" s="119"/>
      <c r="Q177" s="42"/>
      <c r="R177" s="42"/>
      <c r="S177" s="42"/>
      <c r="T177" s="42"/>
      <c r="U177" s="42"/>
      <c r="V177" s="42"/>
      <c r="W177" s="133"/>
      <c r="X177" s="71">
        <f t="shared" si="8"/>
        <v>0</v>
      </c>
    </row>
    <row r="178" spans="1:24" x14ac:dyDescent="0.3">
      <c r="A178" s="117"/>
      <c r="B178" s="118"/>
      <c r="C178" s="118"/>
      <c r="D178" s="119"/>
      <c r="E178" s="42"/>
      <c r="F178" s="42"/>
      <c r="G178" s="42"/>
      <c r="H178" s="42"/>
      <c r="I178" s="42"/>
      <c r="J178" s="42"/>
      <c r="K178" s="132"/>
      <c r="L178" s="69">
        <f t="shared" si="7"/>
        <v>0</v>
      </c>
      <c r="M178" s="131"/>
      <c r="N178" s="118"/>
      <c r="O178" s="118"/>
      <c r="P178" s="119"/>
      <c r="Q178" s="42"/>
      <c r="R178" s="42"/>
      <c r="S178" s="42"/>
      <c r="T178" s="42"/>
      <c r="U178" s="42"/>
      <c r="V178" s="42"/>
      <c r="W178" s="133"/>
      <c r="X178" s="71">
        <f t="shared" si="8"/>
        <v>0</v>
      </c>
    </row>
    <row r="179" spans="1:24" x14ac:dyDescent="0.3">
      <c r="A179" s="117"/>
      <c r="B179" s="118"/>
      <c r="C179" s="118"/>
      <c r="D179" s="119"/>
      <c r="E179" s="42"/>
      <c r="F179" s="42"/>
      <c r="G179" s="42"/>
      <c r="H179" s="42"/>
      <c r="I179" s="42"/>
      <c r="J179" s="42"/>
      <c r="K179" s="132"/>
      <c r="L179" s="69">
        <f t="shared" si="7"/>
        <v>0</v>
      </c>
      <c r="M179" s="131"/>
      <c r="N179" s="118"/>
      <c r="O179" s="118"/>
      <c r="P179" s="119"/>
      <c r="Q179" s="42"/>
      <c r="R179" s="42"/>
      <c r="S179" s="42"/>
      <c r="T179" s="42"/>
      <c r="U179" s="42"/>
      <c r="V179" s="42"/>
      <c r="W179" s="133"/>
      <c r="X179" s="71">
        <f t="shared" si="8"/>
        <v>0</v>
      </c>
    </row>
    <row r="180" spans="1:24" x14ac:dyDescent="0.3">
      <c r="A180" s="117"/>
      <c r="B180" s="118"/>
      <c r="C180" s="118"/>
      <c r="D180" s="119"/>
      <c r="E180" s="42"/>
      <c r="F180" s="42"/>
      <c r="G180" s="42"/>
      <c r="H180" s="42"/>
      <c r="I180" s="42"/>
      <c r="J180" s="42"/>
      <c r="K180" s="132"/>
      <c r="L180" s="69">
        <f t="shared" si="7"/>
        <v>0</v>
      </c>
      <c r="M180" s="131"/>
      <c r="N180" s="118"/>
      <c r="O180" s="118"/>
      <c r="P180" s="119"/>
      <c r="Q180" s="42"/>
      <c r="R180" s="42"/>
      <c r="S180" s="42"/>
      <c r="T180" s="42"/>
      <c r="U180" s="42"/>
      <c r="V180" s="42"/>
      <c r="W180" s="133"/>
      <c r="X180" s="71">
        <f t="shared" si="8"/>
        <v>0</v>
      </c>
    </row>
    <row r="181" spans="1:24" x14ac:dyDescent="0.3">
      <c r="A181" s="117"/>
      <c r="B181" s="118"/>
      <c r="C181" s="118"/>
      <c r="D181" s="119"/>
      <c r="E181" s="42"/>
      <c r="F181" s="42"/>
      <c r="G181" s="42"/>
      <c r="H181" s="42"/>
      <c r="I181" s="42"/>
      <c r="J181" s="42"/>
      <c r="K181" s="132"/>
      <c r="L181" s="69">
        <f t="shared" si="7"/>
        <v>0</v>
      </c>
      <c r="M181" s="131"/>
      <c r="N181" s="118"/>
      <c r="O181" s="118"/>
      <c r="P181" s="119"/>
      <c r="Q181" s="42"/>
      <c r="R181" s="42"/>
      <c r="S181" s="42"/>
      <c r="T181" s="42"/>
      <c r="U181" s="42"/>
      <c r="V181" s="42"/>
      <c r="W181" s="133"/>
      <c r="X181" s="71">
        <f t="shared" si="8"/>
        <v>0</v>
      </c>
    </row>
    <row r="182" spans="1:24" x14ac:dyDescent="0.3">
      <c r="A182" s="117"/>
      <c r="B182" s="118"/>
      <c r="C182" s="118"/>
      <c r="D182" s="119"/>
      <c r="E182" s="42"/>
      <c r="F182" s="42"/>
      <c r="G182" s="42"/>
      <c r="H182" s="42"/>
      <c r="I182" s="42"/>
      <c r="J182" s="42"/>
      <c r="K182" s="132"/>
      <c r="L182" s="69">
        <f t="shared" si="7"/>
        <v>0</v>
      </c>
      <c r="M182" s="131"/>
      <c r="N182" s="118"/>
      <c r="O182" s="118"/>
      <c r="P182" s="119"/>
      <c r="Q182" s="42"/>
      <c r="R182" s="42"/>
      <c r="S182" s="42"/>
      <c r="T182" s="42"/>
      <c r="U182" s="42"/>
      <c r="V182" s="42"/>
      <c r="W182" s="133"/>
      <c r="X182" s="71">
        <f t="shared" si="8"/>
        <v>0</v>
      </c>
    </row>
    <row r="183" spans="1:24" x14ac:dyDescent="0.3">
      <c r="A183" s="117"/>
      <c r="B183" s="118"/>
      <c r="C183" s="118"/>
      <c r="D183" s="119"/>
      <c r="E183" s="42"/>
      <c r="F183" s="42"/>
      <c r="G183" s="42"/>
      <c r="H183" s="42"/>
      <c r="I183" s="42"/>
      <c r="J183" s="42"/>
      <c r="K183" s="132"/>
      <c r="L183" s="69">
        <f t="shared" si="7"/>
        <v>0</v>
      </c>
      <c r="M183" s="131"/>
      <c r="N183" s="118"/>
      <c r="O183" s="118"/>
      <c r="P183" s="119"/>
      <c r="Q183" s="42"/>
      <c r="R183" s="42"/>
      <c r="S183" s="42"/>
      <c r="T183" s="42"/>
      <c r="U183" s="42"/>
      <c r="V183" s="42"/>
      <c r="W183" s="133"/>
      <c r="X183" s="71">
        <f t="shared" si="8"/>
        <v>0</v>
      </c>
    </row>
    <row r="184" spans="1:24" x14ac:dyDescent="0.3">
      <c r="A184" s="117"/>
      <c r="B184" s="118"/>
      <c r="C184" s="118"/>
      <c r="D184" s="119"/>
      <c r="E184" s="42"/>
      <c r="F184" s="42"/>
      <c r="G184" s="42"/>
      <c r="H184" s="42"/>
      <c r="I184" s="42"/>
      <c r="J184" s="42"/>
      <c r="K184" s="132"/>
      <c r="L184" s="69">
        <f t="shared" si="7"/>
        <v>0</v>
      </c>
      <c r="M184" s="131"/>
      <c r="N184" s="118"/>
      <c r="O184" s="118"/>
      <c r="P184" s="119"/>
      <c r="Q184" s="42"/>
      <c r="R184" s="42"/>
      <c r="S184" s="42"/>
      <c r="T184" s="42"/>
      <c r="U184" s="42"/>
      <c r="V184" s="42"/>
      <c r="W184" s="133"/>
      <c r="X184" s="71">
        <f t="shared" si="8"/>
        <v>0</v>
      </c>
    </row>
    <row r="185" spans="1:24" x14ac:dyDescent="0.3">
      <c r="A185" s="117"/>
      <c r="B185" s="118"/>
      <c r="C185" s="118"/>
      <c r="D185" s="119"/>
      <c r="E185" s="42"/>
      <c r="F185" s="42"/>
      <c r="G185" s="42"/>
      <c r="H185" s="42"/>
      <c r="I185" s="42"/>
      <c r="J185" s="42"/>
      <c r="K185" s="132"/>
      <c r="L185" s="69">
        <f t="shared" si="7"/>
        <v>0</v>
      </c>
      <c r="M185" s="131"/>
      <c r="N185" s="118"/>
      <c r="O185" s="118"/>
      <c r="P185" s="119"/>
      <c r="Q185" s="42"/>
      <c r="R185" s="42"/>
      <c r="S185" s="42"/>
      <c r="T185" s="42"/>
      <c r="U185" s="42"/>
      <c r="V185" s="42"/>
      <c r="W185" s="133"/>
      <c r="X185" s="71">
        <f t="shared" si="8"/>
        <v>0</v>
      </c>
    </row>
    <row r="186" spans="1:24" x14ac:dyDescent="0.3">
      <c r="A186" s="117"/>
      <c r="B186" s="118"/>
      <c r="C186" s="118"/>
      <c r="D186" s="119"/>
      <c r="E186" s="42"/>
      <c r="F186" s="42"/>
      <c r="G186" s="42"/>
      <c r="H186" s="42"/>
      <c r="I186" s="42"/>
      <c r="J186" s="42"/>
      <c r="K186" s="132"/>
      <c r="L186" s="69">
        <f t="shared" si="7"/>
        <v>0</v>
      </c>
      <c r="M186" s="131"/>
      <c r="N186" s="118"/>
      <c r="O186" s="118"/>
      <c r="P186" s="119"/>
      <c r="Q186" s="42"/>
      <c r="R186" s="42"/>
      <c r="S186" s="42"/>
      <c r="T186" s="42"/>
      <c r="U186" s="42"/>
      <c r="V186" s="42"/>
      <c r="W186" s="133"/>
      <c r="X186" s="71">
        <f t="shared" si="8"/>
        <v>0</v>
      </c>
    </row>
    <row r="187" spans="1:24" x14ac:dyDescent="0.3">
      <c r="A187" s="117"/>
      <c r="B187" s="118"/>
      <c r="C187" s="118"/>
      <c r="D187" s="119"/>
      <c r="E187" s="42"/>
      <c r="F187" s="42"/>
      <c r="G187" s="42"/>
      <c r="H187" s="42"/>
      <c r="I187" s="42"/>
      <c r="J187" s="42"/>
      <c r="K187" s="132"/>
      <c r="L187" s="69">
        <f t="shared" si="7"/>
        <v>0</v>
      </c>
      <c r="M187" s="131"/>
      <c r="N187" s="118"/>
      <c r="O187" s="118"/>
      <c r="P187" s="119"/>
      <c r="Q187" s="42"/>
      <c r="R187" s="42"/>
      <c r="S187" s="42"/>
      <c r="T187" s="42"/>
      <c r="U187" s="42"/>
      <c r="V187" s="42"/>
      <c r="W187" s="133"/>
      <c r="X187" s="71">
        <f t="shared" si="8"/>
        <v>0</v>
      </c>
    </row>
    <row r="188" spans="1:24" x14ac:dyDescent="0.3">
      <c r="A188" s="117"/>
      <c r="B188" s="118"/>
      <c r="C188" s="118"/>
      <c r="D188" s="119"/>
      <c r="E188" s="42"/>
      <c r="F188" s="42"/>
      <c r="G188" s="42"/>
      <c r="H188" s="42"/>
      <c r="I188" s="42"/>
      <c r="J188" s="42"/>
      <c r="K188" s="132"/>
      <c r="L188" s="69">
        <f t="shared" si="7"/>
        <v>0</v>
      </c>
      <c r="M188" s="131"/>
      <c r="N188" s="118"/>
      <c r="O188" s="118"/>
      <c r="P188" s="119"/>
      <c r="Q188" s="42"/>
      <c r="R188" s="42"/>
      <c r="S188" s="42"/>
      <c r="T188" s="42"/>
      <c r="U188" s="42"/>
      <c r="V188" s="42"/>
      <c r="W188" s="133"/>
      <c r="X188" s="71">
        <f t="shared" si="8"/>
        <v>0</v>
      </c>
    </row>
    <row r="189" spans="1:24" x14ac:dyDescent="0.3">
      <c r="A189" s="117"/>
      <c r="B189" s="118"/>
      <c r="C189" s="118"/>
      <c r="D189" s="119"/>
      <c r="E189" s="42"/>
      <c r="F189" s="42"/>
      <c r="G189" s="42"/>
      <c r="H189" s="42"/>
      <c r="I189" s="42"/>
      <c r="J189" s="42"/>
      <c r="K189" s="132"/>
      <c r="L189" s="69">
        <f t="shared" si="7"/>
        <v>0</v>
      </c>
      <c r="M189" s="131"/>
      <c r="N189" s="118"/>
      <c r="O189" s="118"/>
      <c r="P189" s="119"/>
      <c r="Q189" s="42"/>
      <c r="R189" s="42"/>
      <c r="S189" s="42"/>
      <c r="T189" s="42"/>
      <c r="U189" s="42"/>
      <c r="V189" s="42"/>
      <c r="W189" s="133"/>
      <c r="X189" s="71">
        <f t="shared" si="8"/>
        <v>0</v>
      </c>
    </row>
    <row r="190" spans="1:24" x14ac:dyDescent="0.3">
      <c r="A190" s="117"/>
      <c r="B190" s="118"/>
      <c r="C190" s="118"/>
      <c r="D190" s="119"/>
      <c r="E190" s="42"/>
      <c r="F190" s="42"/>
      <c r="G190" s="42"/>
      <c r="H190" s="42"/>
      <c r="I190" s="42"/>
      <c r="J190" s="42"/>
      <c r="K190" s="132"/>
      <c r="L190" s="69">
        <f t="shared" si="7"/>
        <v>0</v>
      </c>
      <c r="M190" s="131"/>
      <c r="N190" s="118"/>
      <c r="O190" s="118"/>
      <c r="P190" s="119"/>
      <c r="Q190" s="42"/>
      <c r="R190" s="42"/>
      <c r="S190" s="42"/>
      <c r="T190" s="42"/>
      <c r="U190" s="42"/>
      <c r="V190" s="42"/>
      <c r="W190" s="133"/>
      <c r="X190" s="71">
        <f t="shared" si="8"/>
        <v>0</v>
      </c>
    </row>
    <row r="191" spans="1:24" x14ac:dyDescent="0.3">
      <c r="A191" s="117"/>
      <c r="B191" s="118"/>
      <c r="C191" s="118"/>
      <c r="D191" s="119"/>
      <c r="E191" s="42"/>
      <c r="F191" s="42"/>
      <c r="G191" s="42"/>
      <c r="H191" s="42"/>
      <c r="I191" s="42"/>
      <c r="J191" s="42"/>
      <c r="K191" s="132"/>
      <c r="L191" s="69">
        <f t="shared" si="7"/>
        <v>0</v>
      </c>
      <c r="M191" s="131"/>
      <c r="N191" s="118"/>
      <c r="O191" s="118"/>
      <c r="P191" s="119"/>
      <c r="Q191" s="42"/>
      <c r="R191" s="42"/>
      <c r="S191" s="42"/>
      <c r="T191" s="42"/>
      <c r="U191" s="42"/>
      <c r="V191" s="42"/>
      <c r="W191" s="133"/>
      <c r="X191" s="71">
        <f t="shared" si="8"/>
        <v>0</v>
      </c>
    </row>
    <row r="192" spans="1:24" x14ac:dyDescent="0.3">
      <c r="A192" s="117"/>
      <c r="B192" s="118"/>
      <c r="C192" s="118"/>
      <c r="D192" s="119"/>
      <c r="E192" s="42"/>
      <c r="F192" s="42"/>
      <c r="G192" s="42"/>
      <c r="H192" s="42"/>
      <c r="I192" s="42"/>
      <c r="J192" s="42"/>
      <c r="K192" s="132"/>
      <c r="L192" s="69">
        <f t="shared" si="7"/>
        <v>0</v>
      </c>
      <c r="M192" s="131"/>
      <c r="N192" s="118"/>
      <c r="O192" s="118"/>
      <c r="P192" s="119"/>
      <c r="Q192" s="42"/>
      <c r="R192" s="42"/>
      <c r="S192" s="42"/>
      <c r="T192" s="42"/>
      <c r="U192" s="42"/>
      <c r="V192" s="42"/>
      <c r="W192" s="133"/>
      <c r="X192" s="71">
        <f t="shared" si="8"/>
        <v>0</v>
      </c>
    </row>
    <row r="193" spans="1:24" x14ac:dyDescent="0.3">
      <c r="A193" s="117"/>
      <c r="B193" s="118"/>
      <c r="C193" s="118"/>
      <c r="D193" s="119"/>
      <c r="E193" s="42"/>
      <c r="F193" s="42"/>
      <c r="G193" s="42"/>
      <c r="H193" s="42"/>
      <c r="I193" s="42"/>
      <c r="J193" s="42"/>
      <c r="K193" s="132"/>
      <c r="L193" s="69">
        <f t="shared" si="7"/>
        <v>0</v>
      </c>
      <c r="M193" s="131"/>
      <c r="N193" s="118"/>
      <c r="O193" s="118"/>
      <c r="P193" s="119"/>
      <c r="Q193" s="42"/>
      <c r="R193" s="42"/>
      <c r="S193" s="42"/>
      <c r="T193" s="42"/>
      <c r="U193" s="42"/>
      <c r="V193" s="42"/>
      <c r="W193" s="133"/>
      <c r="X193" s="71">
        <f t="shared" si="8"/>
        <v>0</v>
      </c>
    </row>
    <row r="194" spans="1:24" x14ac:dyDescent="0.3">
      <c r="A194" s="117"/>
      <c r="B194" s="118"/>
      <c r="C194" s="118"/>
      <c r="D194" s="119"/>
      <c r="E194" s="42"/>
      <c r="F194" s="42"/>
      <c r="G194" s="42"/>
      <c r="H194" s="42"/>
      <c r="I194" s="42"/>
      <c r="J194" s="42"/>
      <c r="K194" s="132"/>
      <c r="L194" s="69">
        <f t="shared" si="7"/>
        <v>0</v>
      </c>
      <c r="M194" s="131"/>
      <c r="N194" s="118"/>
      <c r="O194" s="118"/>
      <c r="P194" s="119"/>
      <c r="Q194" s="42"/>
      <c r="R194" s="42"/>
      <c r="S194" s="42"/>
      <c r="T194" s="42"/>
      <c r="U194" s="42"/>
      <c r="V194" s="42"/>
      <c r="W194" s="133"/>
      <c r="X194" s="71">
        <f t="shared" si="8"/>
        <v>0</v>
      </c>
    </row>
    <row r="195" spans="1:24" x14ac:dyDescent="0.3">
      <c r="A195" s="117"/>
      <c r="B195" s="118"/>
      <c r="C195" s="118"/>
      <c r="D195" s="119"/>
      <c r="E195" s="42"/>
      <c r="F195" s="42"/>
      <c r="G195" s="42"/>
      <c r="H195" s="42"/>
      <c r="I195" s="42"/>
      <c r="J195" s="42"/>
      <c r="K195" s="132"/>
      <c r="L195" s="69">
        <f t="shared" si="7"/>
        <v>0</v>
      </c>
      <c r="M195" s="131"/>
      <c r="N195" s="118"/>
      <c r="O195" s="118"/>
      <c r="P195" s="119"/>
      <c r="Q195" s="42"/>
      <c r="R195" s="42"/>
      <c r="S195" s="42"/>
      <c r="T195" s="42"/>
      <c r="U195" s="42"/>
      <c r="V195" s="42"/>
      <c r="W195" s="133"/>
      <c r="X195" s="71">
        <f t="shared" si="8"/>
        <v>0</v>
      </c>
    </row>
    <row r="196" spans="1:24" x14ac:dyDescent="0.3">
      <c r="A196" s="117"/>
      <c r="B196" s="118"/>
      <c r="C196" s="118"/>
      <c r="D196" s="119"/>
      <c r="E196" s="42"/>
      <c r="F196" s="42"/>
      <c r="G196" s="42"/>
      <c r="H196" s="42"/>
      <c r="I196" s="42"/>
      <c r="J196" s="42"/>
      <c r="K196" s="132"/>
      <c r="L196" s="69">
        <f t="shared" si="7"/>
        <v>0</v>
      </c>
      <c r="M196" s="131"/>
      <c r="N196" s="118"/>
      <c r="O196" s="118"/>
      <c r="P196" s="119"/>
      <c r="Q196" s="42"/>
      <c r="R196" s="42"/>
      <c r="S196" s="42"/>
      <c r="T196" s="42"/>
      <c r="U196" s="42"/>
      <c r="V196" s="42"/>
      <c r="W196" s="133"/>
      <c r="X196" s="71">
        <f t="shared" si="8"/>
        <v>0</v>
      </c>
    </row>
    <row r="197" spans="1:24" x14ac:dyDescent="0.3">
      <c r="A197" s="117"/>
      <c r="B197" s="118"/>
      <c r="C197" s="118"/>
      <c r="D197" s="119"/>
      <c r="E197" s="42"/>
      <c r="F197" s="42"/>
      <c r="G197" s="42"/>
      <c r="H197" s="42"/>
      <c r="I197" s="42"/>
      <c r="J197" s="42"/>
      <c r="K197" s="132"/>
      <c r="L197" s="69">
        <f t="shared" si="7"/>
        <v>0</v>
      </c>
      <c r="M197" s="131"/>
      <c r="N197" s="118"/>
      <c r="O197" s="118"/>
      <c r="P197" s="119"/>
      <c r="Q197" s="42"/>
      <c r="R197" s="42"/>
      <c r="S197" s="42"/>
      <c r="T197" s="42"/>
      <c r="U197" s="42"/>
      <c r="V197" s="42"/>
      <c r="W197" s="133"/>
      <c r="X197" s="71">
        <f t="shared" si="8"/>
        <v>0</v>
      </c>
    </row>
    <row r="198" spans="1:24" x14ac:dyDescent="0.3">
      <c r="A198" s="117"/>
      <c r="B198" s="118"/>
      <c r="C198" s="118"/>
      <c r="D198" s="119"/>
      <c r="E198" s="42"/>
      <c r="F198" s="42"/>
      <c r="G198" s="42"/>
      <c r="H198" s="42"/>
      <c r="I198" s="42"/>
      <c r="J198" s="42"/>
      <c r="K198" s="132"/>
      <c r="L198" s="69">
        <f t="shared" si="7"/>
        <v>0</v>
      </c>
      <c r="M198" s="131"/>
      <c r="N198" s="118"/>
      <c r="O198" s="118"/>
      <c r="P198" s="119"/>
      <c r="Q198" s="42"/>
      <c r="R198" s="42"/>
      <c r="S198" s="42"/>
      <c r="T198" s="42"/>
      <c r="U198" s="42"/>
      <c r="V198" s="42"/>
      <c r="W198" s="133"/>
      <c r="X198" s="71">
        <f t="shared" si="8"/>
        <v>0</v>
      </c>
    </row>
    <row r="199" spans="1:24" x14ac:dyDescent="0.3">
      <c r="A199" s="117"/>
      <c r="B199" s="118"/>
      <c r="C199" s="118"/>
      <c r="D199" s="119"/>
      <c r="E199" s="42"/>
      <c r="F199" s="42"/>
      <c r="G199" s="42"/>
      <c r="H199" s="42"/>
      <c r="I199" s="42"/>
      <c r="J199" s="42"/>
      <c r="K199" s="132"/>
      <c r="L199" s="69">
        <f t="shared" si="7"/>
        <v>0</v>
      </c>
      <c r="M199" s="131"/>
      <c r="N199" s="118"/>
      <c r="O199" s="118"/>
      <c r="P199" s="119"/>
      <c r="Q199" s="42"/>
      <c r="R199" s="42"/>
      <c r="S199" s="42"/>
      <c r="T199" s="42"/>
      <c r="U199" s="42"/>
      <c r="V199" s="42"/>
      <c r="W199" s="133"/>
      <c r="X199" s="71">
        <f t="shared" si="8"/>
        <v>0</v>
      </c>
    </row>
    <row r="200" spans="1:24" x14ac:dyDescent="0.3">
      <c r="A200" s="117"/>
      <c r="B200" s="118"/>
      <c r="C200" s="118"/>
      <c r="D200" s="119"/>
      <c r="E200" s="42"/>
      <c r="F200" s="42"/>
      <c r="G200" s="42"/>
      <c r="H200" s="42"/>
      <c r="I200" s="42"/>
      <c r="J200" s="42"/>
      <c r="K200" s="132"/>
      <c r="L200" s="69">
        <f t="shared" si="7"/>
        <v>0</v>
      </c>
      <c r="M200" s="131"/>
      <c r="N200" s="118"/>
      <c r="O200" s="118"/>
      <c r="P200" s="119"/>
      <c r="Q200" s="42"/>
      <c r="R200" s="42"/>
      <c r="S200" s="42"/>
      <c r="T200" s="42"/>
      <c r="U200" s="42"/>
      <c r="V200" s="42"/>
      <c r="W200" s="133"/>
      <c r="X200" s="71">
        <f t="shared" si="8"/>
        <v>0</v>
      </c>
    </row>
    <row r="201" spans="1:24" x14ac:dyDescent="0.3">
      <c r="A201" s="117"/>
      <c r="B201" s="118"/>
      <c r="C201" s="118"/>
      <c r="D201" s="119"/>
      <c r="E201" s="42"/>
      <c r="F201" s="42"/>
      <c r="G201" s="42"/>
      <c r="H201" s="42"/>
      <c r="I201" s="42"/>
      <c r="J201" s="42"/>
      <c r="K201" s="132"/>
      <c r="L201" s="69">
        <f t="shared" si="7"/>
        <v>0</v>
      </c>
      <c r="M201" s="131"/>
      <c r="N201" s="118"/>
      <c r="O201" s="118"/>
      <c r="P201" s="119"/>
      <c r="Q201" s="42"/>
      <c r="R201" s="42"/>
      <c r="S201" s="42"/>
      <c r="T201" s="42"/>
      <c r="U201" s="42"/>
      <c r="V201" s="42"/>
      <c r="W201" s="133"/>
      <c r="X201" s="71">
        <f t="shared" si="8"/>
        <v>0</v>
      </c>
    </row>
    <row r="202" spans="1:24" x14ac:dyDescent="0.3">
      <c r="A202" s="117"/>
      <c r="B202" s="118"/>
      <c r="C202" s="118"/>
      <c r="D202" s="119"/>
      <c r="E202" s="42"/>
      <c r="F202" s="42"/>
      <c r="G202" s="42"/>
      <c r="H202" s="42"/>
      <c r="I202" s="42"/>
      <c r="J202" s="42"/>
      <c r="K202" s="132"/>
      <c r="L202" s="69">
        <f t="shared" si="7"/>
        <v>0</v>
      </c>
      <c r="M202" s="131"/>
      <c r="N202" s="118"/>
      <c r="O202" s="118"/>
      <c r="P202" s="119"/>
      <c r="Q202" s="42"/>
      <c r="R202" s="42"/>
      <c r="S202" s="42"/>
      <c r="T202" s="42"/>
      <c r="U202" s="42"/>
      <c r="V202" s="42"/>
      <c r="W202" s="133"/>
      <c r="X202" s="71">
        <f t="shared" si="8"/>
        <v>0</v>
      </c>
    </row>
    <row r="203" spans="1:24" x14ac:dyDescent="0.3">
      <c r="A203" s="117"/>
      <c r="B203" s="118"/>
      <c r="C203" s="118"/>
      <c r="D203" s="119"/>
      <c r="E203" s="42"/>
      <c r="F203" s="42"/>
      <c r="G203" s="42"/>
      <c r="H203" s="42"/>
      <c r="I203" s="42"/>
      <c r="J203" s="42"/>
      <c r="K203" s="132"/>
      <c r="L203" s="69">
        <f t="shared" si="7"/>
        <v>0</v>
      </c>
      <c r="M203" s="131"/>
      <c r="N203" s="118"/>
      <c r="O203" s="118"/>
      <c r="P203" s="119"/>
      <c r="Q203" s="42"/>
      <c r="R203" s="42"/>
      <c r="S203" s="42"/>
      <c r="T203" s="42"/>
      <c r="U203" s="42"/>
      <c r="V203" s="42"/>
      <c r="W203" s="133"/>
      <c r="X203" s="71">
        <f t="shared" si="8"/>
        <v>0</v>
      </c>
    </row>
    <row r="204" spans="1:24" x14ac:dyDescent="0.3">
      <c r="A204" s="117"/>
      <c r="B204" s="118"/>
      <c r="C204" s="118"/>
      <c r="D204" s="119"/>
      <c r="E204" s="42"/>
      <c r="F204" s="42"/>
      <c r="G204" s="42"/>
      <c r="H204" s="42"/>
      <c r="I204" s="42"/>
      <c r="J204" s="42"/>
      <c r="K204" s="132"/>
      <c r="L204" s="69">
        <f t="shared" si="7"/>
        <v>0</v>
      </c>
      <c r="M204" s="131"/>
      <c r="N204" s="118"/>
      <c r="O204" s="118"/>
      <c r="P204" s="119"/>
      <c r="Q204" s="42"/>
      <c r="R204" s="42"/>
      <c r="S204" s="42"/>
      <c r="T204" s="42"/>
      <c r="U204" s="42"/>
      <c r="V204" s="42"/>
      <c r="W204" s="133"/>
      <c r="X204" s="71">
        <f t="shared" si="8"/>
        <v>0</v>
      </c>
    </row>
    <row r="205" spans="1:24" x14ac:dyDescent="0.3">
      <c r="A205" s="117"/>
      <c r="B205" s="118"/>
      <c r="C205" s="118"/>
      <c r="D205" s="119"/>
      <c r="E205" s="42"/>
      <c r="F205" s="42"/>
      <c r="G205" s="42"/>
      <c r="H205" s="42"/>
      <c r="I205" s="42"/>
      <c r="J205" s="42"/>
      <c r="K205" s="132"/>
      <c r="L205" s="69">
        <f t="shared" si="7"/>
        <v>0</v>
      </c>
      <c r="M205" s="131"/>
      <c r="N205" s="118"/>
      <c r="O205" s="118"/>
      <c r="P205" s="119"/>
      <c r="Q205" s="42"/>
      <c r="R205" s="42"/>
      <c r="S205" s="42"/>
      <c r="T205" s="42"/>
      <c r="U205" s="42"/>
      <c r="V205" s="42"/>
      <c r="W205" s="133"/>
      <c r="X205" s="71">
        <f t="shared" si="8"/>
        <v>0</v>
      </c>
    </row>
    <row r="206" spans="1:24" x14ac:dyDescent="0.3">
      <c r="A206" s="117"/>
      <c r="B206" s="118"/>
      <c r="C206" s="118"/>
      <c r="D206" s="119"/>
      <c r="E206" s="42"/>
      <c r="F206" s="42"/>
      <c r="G206" s="42"/>
      <c r="H206" s="42"/>
      <c r="I206" s="42"/>
      <c r="J206" s="42"/>
      <c r="K206" s="132"/>
      <c r="L206" s="69">
        <f t="shared" si="7"/>
        <v>0</v>
      </c>
      <c r="M206" s="131"/>
      <c r="N206" s="118"/>
      <c r="O206" s="118"/>
      <c r="P206" s="119"/>
      <c r="Q206" s="42"/>
      <c r="R206" s="42"/>
      <c r="S206" s="42"/>
      <c r="T206" s="42"/>
      <c r="U206" s="42"/>
      <c r="V206" s="42"/>
      <c r="W206" s="133"/>
      <c r="X206" s="71">
        <f t="shared" si="8"/>
        <v>0</v>
      </c>
    </row>
    <row r="207" spans="1:24" x14ac:dyDescent="0.3">
      <c r="A207" s="117"/>
      <c r="B207" s="118"/>
      <c r="C207" s="118"/>
      <c r="D207" s="119"/>
      <c r="E207" s="42"/>
      <c r="F207" s="42"/>
      <c r="G207" s="42"/>
      <c r="H207" s="42"/>
      <c r="I207" s="42"/>
      <c r="J207" s="42"/>
      <c r="K207" s="132"/>
      <c r="L207" s="69">
        <f t="shared" si="7"/>
        <v>0</v>
      </c>
      <c r="M207" s="131"/>
      <c r="N207" s="118"/>
      <c r="O207" s="118"/>
      <c r="P207" s="119"/>
      <c r="Q207" s="42"/>
      <c r="R207" s="42"/>
      <c r="S207" s="42"/>
      <c r="T207" s="42"/>
      <c r="U207" s="42"/>
      <c r="V207" s="42"/>
      <c r="W207" s="133"/>
      <c r="X207" s="71">
        <f t="shared" si="8"/>
        <v>0</v>
      </c>
    </row>
    <row r="208" spans="1:24" x14ac:dyDescent="0.3">
      <c r="A208" s="117"/>
      <c r="B208" s="118"/>
      <c r="C208" s="118"/>
      <c r="D208" s="119"/>
      <c r="E208" s="42"/>
      <c r="F208" s="42"/>
      <c r="G208" s="42"/>
      <c r="H208" s="42"/>
      <c r="I208" s="42"/>
      <c r="J208" s="42"/>
      <c r="K208" s="132"/>
      <c r="L208" s="69">
        <f t="shared" si="7"/>
        <v>0</v>
      </c>
      <c r="M208" s="131"/>
      <c r="N208" s="118"/>
      <c r="O208" s="118"/>
      <c r="P208" s="119"/>
      <c r="Q208" s="42"/>
      <c r="R208" s="42"/>
      <c r="S208" s="42"/>
      <c r="T208" s="42"/>
      <c r="U208" s="42"/>
      <c r="V208" s="42"/>
      <c r="W208" s="133"/>
      <c r="X208" s="71">
        <f t="shared" si="8"/>
        <v>0</v>
      </c>
    </row>
    <row r="209" spans="1:24" x14ac:dyDescent="0.3">
      <c r="A209" s="117"/>
      <c r="B209" s="118"/>
      <c r="C209" s="118"/>
      <c r="D209" s="119"/>
      <c r="E209" s="42"/>
      <c r="F209" s="42"/>
      <c r="G209" s="42"/>
      <c r="H209" s="42"/>
      <c r="I209" s="42"/>
      <c r="J209" s="42"/>
      <c r="K209" s="132"/>
      <c r="L209" s="69">
        <f t="shared" si="7"/>
        <v>0</v>
      </c>
      <c r="M209" s="131"/>
      <c r="N209" s="118"/>
      <c r="O209" s="118"/>
      <c r="P209" s="119"/>
      <c r="Q209" s="42"/>
      <c r="R209" s="42"/>
      <c r="S209" s="42"/>
      <c r="T209" s="42"/>
      <c r="U209" s="42"/>
      <c r="V209" s="42"/>
      <c r="W209" s="133"/>
      <c r="X209" s="71">
        <f t="shared" si="8"/>
        <v>0</v>
      </c>
    </row>
    <row r="210" spans="1:24" x14ac:dyDescent="0.3">
      <c r="A210" s="117"/>
      <c r="B210" s="118"/>
      <c r="C210" s="118"/>
      <c r="D210" s="119"/>
      <c r="E210" s="42"/>
      <c r="F210" s="42"/>
      <c r="G210" s="42"/>
      <c r="H210" s="42"/>
      <c r="I210" s="42"/>
      <c r="J210" s="42"/>
      <c r="K210" s="132"/>
      <c r="L210" s="69">
        <f t="shared" si="7"/>
        <v>0</v>
      </c>
      <c r="M210" s="131"/>
      <c r="N210" s="118"/>
      <c r="O210" s="118"/>
      <c r="P210" s="119"/>
      <c r="Q210" s="42"/>
      <c r="R210" s="42"/>
      <c r="S210" s="42"/>
      <c r="T210" s="42"/>
      <c r="U210" s="42"/>
      <c r="V210" s="42"/>
      <c r="W210" s="133"/>
      <c r="X210" s="71">
        <f t="shared" si="8"/>
        <v>0</v>
      </c>
    </row>
    <row r="211" spans="1:24" x14ac:dyDescent="0.3">
      <c r="A211" s="117"/>
      <c r="B211" s="118"/>
      <c r="C211" s="118"/>
      <c r="D211" s="119"/>
      <c r="E211" s="42"/>
      <c r="F211" s="42"/>
      <c r="G211" s="42"/>
      <c r="H211" s="42"/>
      <c r="I211" s="42"/>
      <c r="J211" s="42"/>
      <c r="K211" s="132"/>
      <c r="L211" s="69">
        <f t="shared" si="7"/>
        <v>0</v>
      </c>
      <c r="M211" s="131"/>
      <c r="N211" s="118"/>
      <c r="O211" s="118"/>
      <c r="P211" s="119"/>
      <c r="Q211" s="42"/>
      <c r="R211" s="42"/>
      <c r="S211" s="42"/>
      <c r="T211" s="42"/>
      <c r="U211" s="42"/>
      <c r="V211" s="42"/>
      <c r="W211" s="133"/>
      <c r="X211" s="71">
        <f t="shared" si="8"/>
        <v>0</v>
      </c>
    </row>
    <row r="212" spans="1:24" x14ac:dyDescent="0.3">
      <c r="A212" s="117"/>
      <c r="B212" s="118"/>
      <c r="C212" s="118"/>
      <c r="D212" s="119"/>
      <c r="E212" s="42"/>
      <c r="F212" s="42"/>
      <c r="G212" s="42"/>
      <c r="H212" s="42"/>
      <c r="I212" s="42"/>
      <c r="J212" s="42"/>
      <c r="K212" s="132"/>
      <c r="L212" s="69">
        <f t="shared" si="7"/>
        <v>0</v>
      </c>
      <c r="M212" s="131"/>
      <c r="N212" s="118"/>
      <c r="O212" s="118"/>
      <c r="P212" s="119"/>
      <c r="Q212" s="42"/>
      <c r="R212" s="42"/>
      <c r="S212" s="42"/>
      <c r="T212" s="42"/>
      <c r="U212" s="42"/>
      <c r="V212" s="42"/>
      <c r="W212" s="133"/>
      <c r="X212" s="71">
        <f t="shared" si="8"/>
        <v>0</v>
      </c>
    </row>
    <row r="213" spans="1:24" x14ac:dyDescent="0.3">
      <c r="A213" s="117"/>
      <c r="B213" s="118"/>
      <c r="C213" s="118"/>
      <c r="D213" s="119"/>
      <c r="E213" s="42"/>
      <c r="F213" s="42"/>
      <c r="G213" s="42"/>
      <c r="H213" s="42"/>
      <c r="I213" s="42"/>
      <c r="J213" s="42"/>
      <c r="K213" s="132"/>
      <c r="L213" s="69">
        <f t="shared" si="7"/>
        <v>0</v>
      </c>
      <c r="M213" s="131"/>
      <c r="N213" s="118"/>
      <c r="O213" s="118"/>
      <c r="P213" s="119"/>
      <c r="Q213" s="42"/>
      <c r="R213" s="42"/>
      <c r="S213" s="42"/>
      <c r="T213" s="42"/>
      <c r="U213" s="42"/>
      <c r="V213" s="42"/>
      <c r="W213" s="133"/>
      <c r="X213" s="71">
        <f t="shared" si="8"/>
        <v>0</v>
      </c>
    </row>
    <row r="214" spans="1:24" x14ac:dyDescent="0.3">
      <c r="A214" s="117"/>
      <c r="B214" s="118"/>
      <c r="C214" s="118"/>
      <c r="D214" s="119"/>
      <c r="E214" s="42"/>
      <c r="F214" s="42"/>
      <c r="G214" s="42"/>
      <c r="H214" s="42"/>
      <c r="I214" s="42"/>
      <c r="J214" s="42"/>
      <c r="K214" s="132"/>
      <c r="L214" s="69">
        <f t="shared" si="7"/>
        <v>0</v>
      </c>
      <c r="M214" s="131"/>
      <c r="N214" s="118"/>
      <c r="O214" s="118"/>
      <c r="P214" s="119"/>
      <c r="Q214" s="42"/>
      <c r="R214" s="42"/>
      <c r="S214" s="42"/>
      <c r="T214" s="42"/>
      <c r="U214" s="42"/>
      <c r="V214" s="42"/>
      <c r="W214" s="133"/>
      <c r="X214" s="71">
        <f t="shared" si="8"/>
        <v>0</v>
      </c>
    </row>
    <row r="215" spans="1:24" x14ac:dyDescent="0.3">
      <c r="A215" s="117"/>
      <c r="B215" s="118"/>
      <c r="C215" s="118"/>
      <c r="D215" s="119"/>
      <c r="E215" s="42"/>
      <c r="F215" s="42"/>
      <c r="G215" s="42"/>
      <c r="H215" s="42"/>
      <c r="I215" s="42"/>
      <c r="J215" s="42"/>
      <c r="K215" s="132"/>
      <c r="L215" s="69">
        <f t="shared" si="7"/>
        <v>0</v>
      </c>
      <c r="M215" s="131"/>
      <c r="N215" s="118"/>
      <c r="O215" s="118"/>
      <c r="P215" s="119"/>
      <c r="Q215" s="42"/>
      <c r="R215" s="42"/>
      <c r="S215" s="42"/>
      <c r="T215" s="42"/>
      <c r="U215" s="42"/>
      <c r="V215" s="42"/>
      <c r="W215" s="133"/>
      <c r="X215" s="71">
        <f t="shared" si="8"/>
        <v>0</v>
      </c>
    </row>
    <row r="216" spans="1:24" x14ac:dyDescent="0.3">
      <c r="A216" s="117"/>
      <c r="B216" s="118"/>
      <c r="C216" s="118"/>
      <c r="D216" s="119"/>
      <c r="E216" s="42"/>
      <c r="F216" s="42"/>
      <c r="G216" s="42"/>
      <c r="H216" s="42"/>
      <c r="I216" s="42"/>
      <c r="J216" s="42"/>
      <c r="K216" s="132"/>
      <c r="L216" s="69">
        <f t="shared" si="7"/>
        <v>0</v>
      </c>
      <c r="M216" s="131"/>
      <c r="N216" s="118"/>
      <c r="O216" s="118"/>
      <c r="P216" s="119"/>
      <c r="Q216" s="42"/>
      <c r="R216" s="42"/>
      <c r="S216" s="42"/>
      <c r="T216" s="42"/>
      <c r="U216" s="42"/>
      <c r="V216" s="42"/>
      <c r="W216" s="133"/>
      <c r="X216" s="71">
        <f t="shared" si="8"/>
        <v>0</v>
      </c>
    </row>
    <row r="217" spans="1:24" x14ac:dyDescent="0.3">
      <c r="A217" s="117"/>
      <c r="B217" s="118"/>
      <c r="C217" s="118"/>
      <c r="D217" s="119"/>
      <c r="E217" s="42"/>
      <c r="F217" s="42"/>
      <c r="G217" s="42"/>
      <c r="H217" s="42"/>
      <c r="I217" s="42"/>
      <c r="J217" s="42"/>
      <c r="K217" s="132"/>
      <c r="L217" s="69">
        <f t="shared" si="7"/>
        <v>0</v>
      </c>
      <c r="M217" s="131"/>
      <c r="N217" s="118"/>
      <c r="O217" s="118"/>
      <c r="P217" s="119"/>
      <c r="Q217" s="42"/>
      <c r="R217" s="42"/>
      <c r="S217" s="42"/>
      <c r="T217" s="42"/>
      <c r="U217" s="42"/>
      <c r="V217" s="42"/>
      <c r="W217" s="133"/>
      <c r="X217" s="71">
        <f t="shared" si="8"/>
        <v>0</v>
      </c>
    </row>
    <row r="218" spans="1:24" x14ac:dyDescent="0.3">
      <c r="A218" s="117"/>
      <c r="B218" s="118"/>
      <c r="C218" s="118"/>
      <c r="D218" s="119"/>
      <c r="E218" s="42"/>
      <c r="F218" s="42"/>
      <c r="G218" s="42"/>
      <c r="H218" s="42"/>
      <c r="I218" s="42"/>
      <c r="J218" s="42"/>
      <c r="K218" s="132"/>
      <c r="L218" s="69">
        <f t="shared" si="7"/>
        <v>0</v>
      </c>
      <c r="M218" s="131"/>
      <c r="N218" s="118"/>
      <c r="O218" s="118"/>
      <c r="P218" s="119"/>
      <c r="Q218" s="42"/>
      <c r="R218" s="42"/>
      <c r="S218" s="42"/>
      <c r="T218" s="42"/>
      <c r="U218" s="42"/>
      <c r="V218" s="42"/>
      <c r="W218" s="133"/>
      <c r="X218" s="71">
        <f t="shared" si="8"/>
        <v>0</v>
      </c>
    </row>
    <row r="219" spans="1:24" x14ac:dyDescent="0.3">
      <c r="A219" s="117"/>
      <c r="B219" s="118"/>
      <c r="C219" s="118"/>
      <c r="D219" s="119"/>
      <c r="E219" s="42"/>
      <c r="F219" s="42"/>
      <c r="G219" s="42"/>
      <c r="H219" s="42"/>
      <c r="I219" s="42"/>
      <c r="J219" s="42"/>
      <c r="K219" s="132"/>
      <c r="L219" s="69">
        <f t="shared" si="7"/>
        <v>0</v>
      </c>
      <c r="M219" s="131"/>
      <c r="N219" s="118"/>
      <c r="O219" s="118"/>
      <c r="P219" s="119"/>
      <c r="Q219" s="42"/>
      <c r="R219" s="42"/>
      <c r="S219" s="42"/>
      <c r="T219" s="42"/>
      <c r="U219" s="42"/>
      <c r="V219" s="42"/>
      <c r="W219" s="133"/>
      <c r="X219" s="71">
        <f t="shared" si="8"/>
        <v>0</v>
      </c>
    </row>
    <row r="220" spans="1:24" x14ac:dyDescent="0.3">
      <c r="A220" s="117"/>
      <c r="B220" s="118"/>
      <c r="C220" s="118"/>
      <c r="D220" s="119"/>
      <c r="E220" s="42"/>
      <c r="F220" s="42"/>
      <c r="G220" s="42"/>
      <c r="H220" s="42"/>
      <c r="I220" s="42"/>
      <c r="J220" s="42"/>
      <c r="K220" s="132"/>
      <c r="L220" s="69">
        <f t="shared" si="7"/>
        <v>0</v>
      </c>
      <c r="M220" s="131"/>
      <c r="N220" s="118"/>
      <c r="O220" s="118"/>
      <c r="P220" s="119"/>
      <c r="Q220" s="42"/>
      <c r="R220" s="42"/>
      <c r="S220" s="42"/>
      <c r="T220" s="42"/>
      <c r="U220" s="42"/>
      <c r="V220" s="42"/>
      <c r="W220" s="133"/>
      <c r="X220" s="71">
        <f t="shared" si="8"/>
        <v>0</v>
      </c>
    </row>
    <row r="221" spans="1:24" x14ac:dyDescent="0.3">
      <c r="A221" s="117"/>
      <c r="B221" s="118"/>
      <c r="C221" s="118"/>
      <c r="D221" s="119"/>
      <c r="E221" s="42"/>
      <c r="F221" s="42"/>
      <c r="G221" s="42"/>
      <c r="H221" s="42"/>
      <c r="I221" s="42"/>
      <c r="J221" s="42"/>
      <c r="K221" s="132"/>
      <c r="L221" s="69">
        <f t="shared" si="7"/>
        <v>0</v>
      </c>
      <c r="M221" s="131"/>
      <c r="N221" s="118"/>
      <c r="O221" s="118"/>
      <c r="P221" s="119"/>
      <c r="Q221" s="42"/>
      <c r="R221" s="42"/>
      <c r="S221" s="42"/>
      <c r="T221" s="42"/>
      <c r="U221" s="42"/>
      <c r="V221" s="42"/>
      <c r="W221" s="133"/>
      <c r="X221" s="71">
        <f t="shared" si="8"/>
        <v>0</v>
      </c>
    </row>
    <row r="222" spans="1:24" x14ac:dyDescent="0.3">
      <c r="A222" s="117"/>
      <c r="B222" s="118"/>
      <c r="C222" s="118"/>
      <c r="D222" s="119"/>
      <c r="E222" s="42"/>
      <c r="F222" s="42"/>
      <c r="G222" s="42"/>
      <c r="H222" s="42"/>
      <c r="I222" s="42"/>
      <c r="J222" s="42"/>
      <c r="K222" s="132"/>
      <c r="L222" s="69">
        <f t="shared" si="7"/>
        <v>0</v>
      </c>
      <c r="M222" s="131"/>
      <c r="N222" s="118"/>
      <c r="O222" s="118"/>
      <c r="P222" s="119"/>
      <c r="Q222" s="42"/>
      <c r="R222" s="42"/>
      <c r="S222" s="42"/>
      <c r="T222" s="42"/>
      <c r="U222" s="42"/>
      <c r="V222" s="42"/>
      <c r="W222" s="133"/>
      <c r="X222" s="71">
        <f t="shared" si="8"/>
        <v>0</v>
      </c>
    </row>
    <row r="223" spans="1:24" x14ac:dyDescent="0.3">
      <c r="A223" s="117"/>
      <c r="B223" s="118"/>
      <c r="C223" s="118"/>
      <c r="D223" s="119"/>
      <c r="E223" s="42"/>
      <c r="F223" s="42"/>
      <c r="G223" s="42"/>
      <c r="H223" s="42"/>
      <c r="I223" s="42"/>
      <c r="J223" s="42"/>
      <c r="K223" s="132"/>
      <c r="L223" s="69">
        <f t="shared" si="7"/>
        <v>0</v>
      </c>
      <c r="M223" s="131"/>
      <c r="N223" s="118"/>
      <c r="O223" s="118"/>
      <c r="P223" s="119"/>
      <c r="Q223" s="42"/>
      <c r="R223" s="42"/>
      <c r="S223" s="42"/>
      <c r="T223" s="42"/>
      <c r="U223" s="42"/>
      <c r="V223" s="42"/>
      <c r="W223" s="133"/>
      <c r="X223" s="71">
        <f t="shared" si="8"/>
        <v>0</v>
      </c>
    </row>
    <row r="224" spans="1:24" x14ac:dyDescent="0.3">
      <c r="A224" s="117"/>
      <c r="B224" s="118"/>
      <c r="C224" s="118"/>
      <c r="D224" s="119"/>
      <c r="E224" s="42"/>
      <c r="F224" s="42"/>
      <c r="G224" s="42"/>
      <c r="H224" s="42"/>
      <c r="I224" s="42"/>
      <c r="J224" s="42"/>
      <c r="K224" s="132"/>
      <c r="L224" s="69">
        <f t="shared" si="7"/>
        <v>0</v>
      </c>
      <c r="M224" s="131"/>
      <c r="N224" s="118"/>
      <c r="O224" s="118"/>
      <c r="P224" s="119"/>
      <c r="Q224" s="42"/>
      <c r="R224" s="42"/>
      <c r="S224" s="42"/>
      <c r="T224" s="42"/>
      <c r="U224" s="42"/>
      <c r="V224" s="42"/>
      <c r="W224" s="133"/>
      <c r="X224" s="71">
        <f t="shared" si="8"/>
        <v>0</v>
      </c>
    </row>
    <row r="225" spans="1:24" x14ac:dyDescent="0.3">
      <c r="A225" s="117"/>
      <c r="B225" s="118"/>
      <c r="C225" s="118"/>
      <c r="D225" s="119"/>
      <c r="E225" s="42"/>
      <c r="F225" s="42"/>
      <c r="G225" s="42"/>
      <c r="H225" s="42"/>
      <c r="I225" s="42"/>
      <c r="J225" s="42"/>
      <c r="K225" s="132"/>
      <c r="L225" s="69">
        <f t="shared" si="7"/>
        <v>0</v>
      </c>
      <c r="M225" s="131"/>
      <c r="N225" s="118"/>
      <c r="O225" s="118"/>
      <c r="P225" s="119"/>
      <c r="Q225" s="42"/>
      <c r="R225" s="42"/>
      <c r="S225" s="42"/>
      <c r="T225" s="42"/>
      <c r="U225" s="42"/>
      <c r="V225" s="42"/>
      <c r="W225" s="133"/>
      <c r="X225" s="71">
        <f t="shared" si="8"/>
        <v>0</v>
      </c>
    </row>
    <row r="226" spans="1:24" x14ac:dyDescent="0.3">
      <c r="A226" s="117"/>
      <c r="B226" s="118"/>
      <c r="C226" s="118"/>
      <c r="D226" s="119"/>
      <c r="E226" s="42"/>
      <c r="F226" s="42"/>
      <c r="G226" s="42"/>
      <c r="H226" s="42"/>
      <c r="I226" s="42"/>
      <c r="J226" s="42"/>
      <c r="K226" s="132"/>
      <c r="L226" s="69">
        <f t="shared" si="7"/>
        <v>0</v>
      </c>
      <c r="M226" s="131"/>
      <c r="N226" s="118"/>
      <c r="O226" s="118"/>
      <c r="P226" s="119"/>
      <c r="Q226" s="42"/>
      <c r="R226" s="42"/>
      <c r="S226" s="42"/>
      <c r="T226" s="42"/>
      <c r="U226" s="42"/>
      <c r="V226" s="42"/>
      <c r="W226" s="133"/>
      <c r="X226" s="71">
        <f t="shared" si="8"/>
        <v>0</v>
      </c>
    </row>
    <row r="227" spans="1:24" x14ac:dyDescent="0.3">
      <c r="A227" s="117"/>
      <c r="B227" s="118"/>
      <c r="C227" s="118"/>
      <c r="D227" s="119"/>
      <c r="E227" s="42"/>
      <c r="F227" s="42"/>
      <c r="G227" s="42"/>
      <c r="H227" s="42"/>
      <c r="I227" s="42"/>
      <c r="J227" s="42"/>
      <c r="K227" s="132"/>
      <c r="L227" s="69">
        <f t="shared" si="7"/>
        <v>0</v>
      </c>
      <c r="M227" s="131"/>
      <c r="N227" s="118"/>
      <c r="O227" s="118"/>
      <c r="P227" s="119"/>
      <c r="Q227" s="42"/>
      <c r="R227" s="42"/>
      <c r="S227" s="42"/>
      <c r="T227" s="42"/>
      <c r="U227" s="42"/>
      <c r="V227" s="42"/>
      <c r="W227" s="133"/>
      <c r="X227" s="71">
        <f t="shared" si="8"/>
        <v>0</v>
      </c>
    </row>
    <row r="228" spans="1:24" x14ac:dyDescent="0.3">
      <c r="A228" s="117"/>
      <c r="B228" s="118"/>
      <c r="C228" s="118"/>
      <c r="D228" s="119"/>
      <c r="E228" s="42"/>
      <c r="F228" s="42"/>
      <c r="G228" s="42"/>
      <c r="H228" s="42"/>
      <c r="I228" s="42"/>
      <c r="J228" s="42"/>
      <c r="K228" s="132"/>
      <c r="L228" s="69">
        <f t="shared" si="7"/>
        <v>0</v>
      </c>
      <c r="M228" s="131"/>
      <c r="N228" s="118"/>
      <c r="O228" s="118"/>
      <c r="P228" s="119"/>
      <c r="Q228" s="42"/>
      <c r="R228" s="42"/>
      <c r="S228" s="42"/>
      <c r="T228" s="42"/>
      <c r="U228" s="42"/>
      <c r="V228" s="42"/>
      <c r="W228" s="133"/>
      <c r="X228" s="71">
        <f t="shared" si="8"/>
        <v>0</v>
      </c>
    </row>
    <row r="229" spans="1:24" x14ac:dyDescent="0.3">
      <c r="A229" s="117"/>
      <c r="B229" s="118"/>
      <c r="C229" s="118"/>
      <c r="D229" s="119"/>
      <c r="E229" s="42"/>
      <c r="F229" s="42"/>
      <c r="G229" s="42"/>
      <c r="H229" s="42"/>
      <c r="I229" s="42"/>
      <c r="J229" s="42"/>
      <c r="K229" s="132"/>
      <c r="L229" s="69">
        <f t="shared" si="7"/>
        <v>0</v>
      </c>
      <c r="M229" s="131"/>
      <c r="N229" s="118"/>
      <c r="O229" s="118"/>
      <c r="P229" s="119"/>
      <c r="Q229" s="42"/>
      <c r="R229" s="42"/>
      <c r="S229" s="42"/>
      <c r="T229" s="42"/>
      <c r="U229" s="42"/>
      <c r="V229" s="42"/>
      <c r="W229" s="133"/>
      <c r="X229" s="71">
        <f t="shared" si="8"/>
        <v>0</v>
      </c>
    </row>
    <row r="230" spans="1:24" x14ac:dyDescent="0.3">
      <c r="A230" s="117"/>
      <c r="B230" s="118"/>
      <c r="C230" s="118"/>
      <c r="D230" s="119"/>
      <c r="E230" s="42"/>
      <c r="F230" s="42"/>
      <c r="G230" s="42"/>
      <c r="H230" s="42"/>
      <c r="I230" s="42"/>
      <c r="J230" s="42"/>
      <c r="K230" s="132"/>
      <c r="L230" s="69">
        <f t="shared" si="7"/>
        <v>0</v>
      </c>
      <c r="M230" s="131"/>
      <c r="N230" s="118"/>
      <c r="O230" s="118"/>
      <c r="P230" s="119"/>
      <c r="Q230" s="42"/>
      <c r="R230" s="42"/>
      <c r="S230" s="42"/>
      <c r="T230" s="42"/>
      <c r="U230" s="42"/>
      <c r="V230" s="42"/>
      <c r="W230" s="133"/>
      <c r="X230" s="71">
        <f t="shared" si="8"/>
        <v>0</v>
      </c>
    </row>
  </sheetData>
  <sheetProtection password="8DEF" sheet="1" formatCells="0" formatColumns="0" formatRows="0" deleteRows="0" sort="0"/>
  <mergeCells count="24">
    <mergeCell ref="M5:M7"/>
    <mergeCell ref="W5:W6"/>
    <mergeCell ref="O5:O7"/>
    <mergeCell ref="P5:P7"/>
    <mergeCell ref="S5:S6"/>
    <mergeCell ref="T5:T6"/>
    <mergeCell ref="U5:U6"/>
    <mergeCell ref="V5:V6"/>
    <mergeCell ref="L5:L6"/>
    <mergeCell ref="X5:X6"/>
    <mergeCell ref="N5:N7"/>
    <mergeCell ref="A1:C1"/>
    <mergeCell ref="D1:K1"/>
    <mergeCell ref="M1:O1"/>
    <mergeCell ref="P1:U1"/>
    <mergeCell ref="A5:A7"/>
    <mergeCell ref="B5:B7"/>
    <mergeCell ref="C5:C7"/>
    <mergeCell ref="D5:D7"/>
    <mergeCell ref="G5:G6"/>
    <mergeCell ref="H5:H6"/>
    <mergeCell ref="I5:I6"/>
    <mergeCell ref="J5:J6"/>
    <mergeCell ref="K5:K6"/>
  </mergeCells>
  <conditionalFormatting sqref="L9:L230">
    <cfRule type="cellIs" dxfId="34" priority="5" operator="lessThan">
      <formula>0</formula>
    </cfRule>
  </conditionalFormatting>
  <conditionalFormatting sqref="X9:X230">
    <cfRule type="cellIs" dxfId="33" priority="4" operator="lessThan">
      <formula>0</formula>
    </cfRule>
  </conditionalFormatting>
  <conditionalFormatting sqref="L8 X8">
    <cfRule type="cellIs" dxfId="32" priority="3" operator="lessThan">
      <formula>0</formula>
    </cfRule>
  </conditionalFormatting>
  <conditionalFormatting sqref="L7">
    <cfRule type="cellIs" dxfId="31" priority="2" operator="lessThan">
      <formula>0</formula>
    </cfRule>
  </conditionalFormatting>
  <conditionalFormatting sqref="X7">
    <cfRule type="cellIs" dxfId="30" priority="1" operator="lessThan">
      <formula>0</formula>
    </cfRule>
  </conditionalFormatting>
  <printOptions horizontalCentered="1"/>
  <pageMargins left="0.55118110236220474" right="0.15748031496062992" top="0.59055118110236227" bottom="0.59055118110236227" header="0.51181102362204722" footer="0.31496062992125984"/>
  <pageSetup paperSize="9" scale="41" fitToHeight="0" pageOrder="overThenDown" orientation="landscape" r:id="rId1"/>
  <headerFooter alignWithMargins="0">
    <oddFooter>&amp;C&amp;"Trebuchet MS,Regular"&amp;8Event 1 - Page &amp;P&amp;R© The Guide Association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indexed="42"/>
    <pageSetUpPr fitToPage="1"/>
  </sheetPr>
  <dimension ref="A1:X230"/>
  <sheetViews>
    <sheetView showGridLines="0" topLeftCell="D1" zoomScale="83" zoomScaleNormal="83" zoomScaleSheetLayoutView="70" workbookViewId="0">
      <pane ySplit="7" topLeftCell="A8" activePane="bottomLeft" state="frozen"/>
      <selection activeCell="L32" sqref="L32"/>
      <selection pane="bottomLeft" activeCell="R9" sqref="R9"/>
    </sheetView>
  </sheetViews>
  <sheetFormatPr defaultColWidth="9.125" defaultRowHeight="14.4" x14ac:dyDescent="0.3"/>
  <cols>
    <col min="1" max="1" width="25.625" style="72" bestFit="1" customWidth="1"/>
    <col min="2" max="3" width="25.625" style="72" customWidth="1"/>
    <col min="4" max="4" width="9.125" style="73" customWidth="1"/>
    <col min="5" max="5" width="11.875" style="72" bestFit="1" customWidth="1"/>
    <col min="6" max="10" width="10.625" style="72" customWidth="1"/>
    <col min="11" max="11" width="10.625" style="83" customWidth="1"/>
    <col min="12" max="12" width="7.75" style="70" customWidth="1"/>
    <col min="13" max="13" width="22.125" style="72" customWidth="1"/>
    <col min="14" max="15" width="25.625" style="72" customWidth="1"/>
    <col min="16" max="17" width="10.625" style="72" customWidth="1"/>
    <col min="18" max="18" width="10.625" style="73" customWidth="1"/>
    <col min="19" max="23" width="10.625" style="72" customWidth="1"/>
    <col min="24" max="24" width="7.75" style="54" customWidth="1"/>
    <col min="25" max="16384" width="9.125" style="72"/>
  </cols>
  <sheetData>
    <row r="1" spans="1:24" s="2" customFormat="1" ht="45" customHeight="1" x14ac:dyDescent="0.3">
      <c r="A1" s="255" t="str">
        <f>Information!K9</f>
        <v>Grant to cover subscriptions</v>
      </c>
      <c r="B1" s="255"/>
      <c r="C1" s="255"/>
      <c r="D1" s="254" t="str">
        <f>+Information!$B$3</f>
        <v>1st Accountfield Guides</v>
      </c>
      <c r="E1" s="254"/>
      <c r="F1" s="254"/>
      <c r="G1" s="254"/>
      <c r="H1" s="254"/>
      <c r="I1" s="254"/>
      <c r="J1" s="254"/>
      <c r="K1" s="254"/>
      <c r="L1" s="66"/>
      <c r="M1" s="255" t="str">
        <f>A1</f>
        <v>Grant to cover subscriptions</v>
      </c>
      <c r="N1" s="255"/>
      <c r="O1" s="255"/>
      <c r="P1" s="256" t="str">
        <f>+Information!$B$3</f>
        <v>1st Accountfield Guides</v>
      </c>
      <c r="Q1" s="256"/>
      <c r="R1" s="256"/>
      <c r="S1" s="256"/>
      <c r="T1" s="256"/>
      <c r="U1" s="256"/>
      <c r="V1" s="59"/>
      <c r="X1" s="54"/>
    </row>
    <row r="2" spans="1:24" s="2" customFormat="1" ht="15.75" x14ac:dyDescent="0.3">
      <c r="A2" s="56" t="s">
        <v>122</v>
      </c>
      <c r="B2" s="17" t="s">
        <v>120</v>
      </c>
      <c r="C2" s="55" t="str">
        <f>Information!L9</f>
        <v>22nd February</v>
      </c>
      <c r="D2" s="6"/>
      <c r="H2" s="34"/>
      <c r="I2" s="34"/>
      <c r="J2" s="34"/>
      <c r="K2" s="34"/>
      <c r="L2" s="67"/>
      <c r="M2" s="34"/>
      <c r="N2" s="17"/>
      <c r="O2" s="55"/>
      <c r="R2" s="6"/>
      <c r="X2" s="54"/>
    </row>
    <row r="3" spans="1:24" s="2" customFormat="1" ht="18.350000000000001" x14ac:dyDescent="0.35">
      <c r="A3" s="57">
        <f>($E$7+F7)-($Q$7+$R$7)</f>
        <v>0</v>
      </c>
      <c r="B3" s="17" t="s">
        <v>121</v>
      </c>
      <c r="C3" s="55" t="str">
        <f>Information!M9</f>
        <v xml:space="preserve">22nd February </v>
      </c>
      <c r="D3" s="6"/>
      <c r="H3" s="34"/>
      <c r="I3" s="34"/>
      <c r="J3" s="34"/>
      <c r="K3" s="34"/>
      <c r="L3" s="67"/>
      <c r="M3" s="34"/>
      <c r="N3" s="17"/>
      <c r="O3" s="55"/>
      <c r="Q3" s="6"/>
      <c r="X3" s="54"/>
    </row>
    <row r="4" spans="1:24" s="2" customFormat="1" ht="20.149999999999999" customHeight="1" thickBot="1" x14ac:dyDescent="0.5">
      <c r="A4" s="20" t="s">
        <v>81</v>
      </c>
      <c r="B4" s="20"/>
      <c r="C4" s="21"/>
      <c r="D4" s="16"/>
      <c r="E4" s="21"/>
      <c r="F4" s="21"/>
      <c r="G4" s="21"/>
      <c r="H4" s="21"/>
      <c r="I4" s="21"/>
      <c r="J4" s="21"/>
      <c r="L4" s="68"/>
      <c r="M4" s="23" t="s">
        <v>82</v>
      </c>
      <c r="N4" s="20"/>
      <c r="O4" s="21"/>
      <c r="R4" s="6"/>
      <c r="X4" s="54"/>
    </row>
    <row r="5" spans="1:24" s="6" customFormat="1" x14ac:dyDescent="0.3">
      <c r="A5" s="262" t="s">
        <v>0</v>
      </c>
      <c r="B5" s="251" t="s">
        <v>106</v>
      </c>
      <c r="C5" s="251" t="s">
        <v>1</v>
      </c>
      <c r="D5" s="251" t="s">
        <v>107</v>
      </c>
      <c r="E5" s="183" t="str">
        <f>Information!E14</f>
        <v>£</v>
      </c>
      <c r="F5" s="183" t="str">
        <f>Information!E14</f>
        <v>£</v>
      </c>
      <c r="G5" s="273" t="s">
        <v>180</v>
      </c>
      <c r="H5" s="259" t="s">
        <v>50</v>
      </c>
      <c r="I5" s="259" t="s">
        <v>51</v>
      </c>
      <c r="J5" s="259" t="s">
        <v>54</v>
      </c>
      <c r="K5" s="257" t="s">
        <v>20</v>
      </c>
      <c r="L5" s="250" t="s">
        <v>57</v>
      </c>
      <c r="M5" s="269" t="s">
        <v>0</v>
      </c>
      <c r="N5" s="251" t="s">
        <v>110</v>
      </c>
      <c r="O5" s="251" t="s">
        <v>1</v>
      </c>
      <c r="P5" s="265" t="s">
        <v>111</v>
      </c>
      <c r="Q5" s="183" t="str">
        <f>Information!$E$14</f>
        <v>£</v>
      </c>
      <c r="R5" s="185" t="str">
        <f>Information!$E$14</f>
        <v>£</v>
      </c>
      <c r="S5" s="273" t="s">
        <v>185</v>
      </c>
      <c r="T5" s="259" t="s">
        <v>56</v>
      </c>
      <c r="U5" s="259" t="s">
        <v>58</v>
      </c>
      <c r="V5" s="259" t="s">
        <v>59</v>
      </c>
      <c r="W5" s="257" t="s">
        <v>60</v>
      </c>
      <c r="X5" s="250" t="s">
        <v>57</v>
      </c>
    </row>
    <row r="6" spans="1:24" s="8" customFormat="1" ht="43.2" x14ac:dyDescent="0.2">
      <c r="A6" s="263"/>
      <c r="B6" s="252"/>
      <c r="C6" s="252"/>
      <c r="D6" s="252"/>
      <c r="E6" s="175" t="s">
        <v>116</v>
      </c>
      <c r="F6" s="175" t="s">
        <v>117</v>
      </c>
      <c r="G6" s="274"/>
      <c r="H6" s="260"/>
      <c r="I6" s="260"/>
      <c r="J6" s="260"/>
      <c r="K6" s="258"/>
      <c r="L6" s="250"/>
      <c r="M6" s="270"/>
      <c r="N6" s="252"/>
      <c r="O6" s="252"/>
      <c r="P6" s="239"/>
      <c r="Q6" s="174" t="s">
        <v>118</v>
      </c>
      <c r="R6" s="175" t="s">
        <v>119</v>
      </c>
      <c r="S6" s="274"/>
      <c r="T6" s="260"/>
      <c r="U6" s="260"/>
      <c r="V6" s="260"/>
      <c r="W6" s="258"/>
      <c r="X6" s="250"/>
    </row>
    <row r="7" spans="1:24" s="11" customFormat="1" ht="12.8" customHeight="1" thickBot="1" x14ac:dyDescent="0.35">
      <c r="A7" s="264"/>
      <c r="B7" s="253"/>
      <c r="C7" s="253"/>
      <c r="D7" s="261"/>
      <c r="E7" s="184">
        <f>SUM(E8:E1070)</f>
        <v>1058</v>
      </c>
      <c r="F7" s="184">
        <f t="shared" ref="F7:K7" si="0">SUM(F8:F1070)</f>
        <v>0</v>
      </c>
      <c r="G7" s="184">
        <f t="shared" si="0"/>
        <v>1058</v>
      </c>
      <c r="H7" s="184">
        <f t="shared" si="0"/>
        <v>0</v>
      </c>
      <c r="I7" s="184">
        <f t="shared" si="0"/>
        <v>0</v>
      </c>
      <c r="J7" s="184">
        <f t="shared" si="0"/>
        <v>0</v>
      </c>
      <c r="K7" s="184">
        <f t="shared" si="0"/>
        <v>0</v>
      </c>
      <c r="L7" s="71">
        <f>SUM(L8:L1070)</f>
        <v>0</v>
      </c>
      <c r="M7" s="271"/>
      <c r="N7" s="253"/>
      <c r="O7" s="253"/>
      <c r="P7" s="266"/>
      <c r="Q7" s="184">
        <f>SUM(Q8:Q1070)</f>
        <v>0</v>
      </c>
      <c r="R7" s="184">
        <f t="shared" ref="R7:W7" si="1">SUM(R8:R1070)</f>
        <v>1058</v>
      </c>
      <c r="S7" s="184">
        <f t="shared" si="1"/>
        <v>1058</v>
      </c>
      <c r="T7" s="184">
        <f t="shared" si="1"/>
        <v>0</v>
      </c>
      <c r="U7" s="184">
        <f t="shared" si="1"/>
        <v>0</v>
      </c>
      <c r="V7" s="184">
        <f t="shared" si="1"/>
        <v>0</v>
      </c>
      <c r="W7" s="184">
        <f t="shared" si="1"/>
        <v>0</v>
      </c>
      <c r="X7" s="71">
        <f t="shared" ref="X7" si="2">SUM(X8:X1070)</f>
        <v>0</v>
      </c>
    </row>
    <row r="8" spans="1:24" ht="15.05" customHeight="1" x14ac:dyDescent="0.3">
      <c r="A8" s="176"/>
      <c r="B8" s="177" t="s">
        <v>115</v>
      </c>
      <c r="C8" s="177" t="s">
        <v>93</v>
      </c>
      <c r="D8" s="178"/>
      <c r="E8" s="179"/>
      <c r="F8" s="179"/>
      <c r="G8" s="179"/>
      <c r="H8" s="179"/>
      <c r="I8" s="179"/>
      <c r="J8" s="179"/>
      <c r="K8" s="180"/>
      <c r="L8" s="69">
        <f>SUM(G8:K8)-(E8+F8)</f>
        <v>0</v>
      </c>
      <c r="M8" s="181"/>
      <c r="N8" s="177" t="s">
        <v>115</v>
      </c>
      <c r="O8" s="177" t="s">
        <v>93</v>
      </c>
      <c r="P8" s="178"/>
      <c r="Q8" s="179"/>
      <c r="R8" s="179"/>
      <c r="S8" s="179"/>
      <c r="T8" s="179"/>
      <c r="U8" s="179"/>
      <c r="V8" s="179"/>
      <c r="W8" s="182"/>
      <c r="X8" s="71">
        <f>SUM(S8:W8)-SUM(Q8:R8)</f>
        <v>0</v>
      </c>
    </row>
    <row r="9" spans="1:24" ht="28.8" x14ac:dyDescent="0.3">
      <c r="A9" s="117">
        <v>44593</v>
      </c>
      <c r="B9" s="118" t="s">
        <v>179</v>
      </c>
      <c r="C9" s="208" t="s">
        <v>181</v>
      </c>
      <c r="D9" s="119"/>
      <c r="E9" s="42">
        <f>46*23</f>
        <v>1058</v>
      </c>
      <c r="F9" s="42"/>
      <c r="G9" s="42">
        <v>1058</v>
      </c>
      <c r="H9" s="42"/>
      <c r="I9" s="42"/>
      <c r="J9" s="42"/>
      <c r="K9" s="132"/>
      <c r="L9" s="69">
        <f t="shared" ref="L9:L72" si="3">SUM(G9:K9)-(E9+F9)</f>
        <v>0</v>
      </c>
      <c r="M9" s="131">
        <v>44615</v>
      </c>
      <c r="N9" s="118" t="s">
        <v>182</v>
      </c>
      <c r="O9" s="118" t="s">
        <v>183</v>
      </c>
      <c r="P9" s="119" t="s">
        <v>184</v>
      </c>
      <c r="Q9" s="42"/>
      <c r="R9" s="42">
        <f>22*46</f>
        <v>1012</v>
      </c>
      <c r="S9" s="42">
        <v>1012</v>
      </c>
      <c r="T9" s="42"/>
      <c r="U9" s="42"/>
      <c r="V9" s="42"/>
      <c r="W9" s="133"/>
      <c r="X9" s="71">
        <f t="shared" ref="X9:X72" si="4">SUM(S9:W9)-SUM(Q9:R9)</f>
        <v>0</v>
      </c>
    </row>
    <row r="10" spans="1:24" x14ac:dyDescent="0.3">
      <c r="A10" s="117"/>
      <c r="B10" s="118"/>
      <c r="C10" s="118"/>
      <c r="D10" s="119"/>
      <c r="E10" s="42"/>
      <c r="F10" s="42"/>
      <c r="G10" s="42"/>
      <c r="H10" s="42"/>
      <c r="I10" s="42"/>
      <c r="J10" s="42"/>
      <c r="K10" s="132"/>
      <c r="L10" s="69">
        <f t="shared" si="3"/>
        <v>0</v>
      </c>
      <c r="M10" s="131">
        <v>44616</v>
      </c>
      <c r="N10" s="118" t="s">
        <v>186</v>
      </c>
      <c r="O10" s="118" t="s">
        <v>187</v>
      </c>
      <c r="P10" s="119" t="s">
        <v>188</v>
      </c>
      <c r="Q10" s="42"/>
      <c r="R10" s="42">
        <v>46</v>
      </c>
      <c r="S10" s="42">
        <v>46</v>
      </c>
      <c r="T10" s="42"/>
      <c r="U10" s="42"/>
      <c r="V10" s="42"/>
      <c r="W10" s="133"/>
      <c r="X10" s="71">
        <f t="shared" si="4"/>
        <v>0</v>
      </c>
    </row>
    <row r="11" spans="1:24" x14ac:dyDescent="0.3">
      <c r="A11" s="117"/>
      <c r="B11" s="118"/>
      <c r="C11" s="118"/>
      <c r="D11" s="119"/>
      <c r="E11" s="42"/>
      <c r="F11" s="42"/>
      <c r="G11" s="42"/>
      <c r="H11" s="42"/>
      <c r="I11" s="42"/>
      <c r="J11" s="42"/>
      <c r="K11" s="132"/>
      <c r="L11" s="69">
        <f t="shared" si="3"/>
        <v>0</v>
      </c>
      <c r="M11" s="131"/>
      <c r="N11" s="118"/>
      <c r="O11" s="118"/>
      <c r="P11" s="119"/>
      <c r="Q11" s="42"/>
      <c r="R11" s="42"/>
      <c r="S11" s="42"/>
      <c r="T11" s="42"/>
      <c r="U11" s="42"/>
      <c r="V11" s="42"/>
      <c r="W11" s="133"/>
      <c r="X11" s="71">
        <f t="shared" si="4"/>
        <v>0</v>
      </c>
    </row>
    <row r="12" spans="1:24" x14ac:dyDescent="0.3">
      <c r="A12" s="117"/>
      <c r="B12" s="118"/>
      <c r="C12" s="118"/>
      <c r="D12" s="119"/>
      <c r="E12" s="42"/>
      <c r="F12" s="42"/>
      <c r="G12" s="42"/>
      <c r="H12" s="42"/>
      <c r="I12" s="42"/>
      <c r="J12" s="42"/>
      <c r="K12" s="132"/>
      <c r="L12" s="69">
        <f t="shared" si="3"/>
        <v>0</v>
      </c>
      <c r="M12" s="131"/>
      <c r="N12" s="118"/>
      <c r="O12" s="118"/>
      <c r="P12" s="119"/>
      <c r="Q12" s="42"/>
      <c r="R12" s="42"/>
      <c r="S12" s="42"/>
      <c r="T12" s="42"/>
      <c r="U12" s="42"/>
      <c r="V12" s="42"/>
      <c r="W12" s="133"/>
      <c r="X12" s="71">
        <f t="shared" si="4"/>
        <v>0</v>
      </c>
    </row>
    <row r="13" spans="1:24" x14ac:dyDescent="0.3">
      <c r="A13" s="117"/>
      <c r="B13" s="118"/>
      <c r="C13" s="118"/>
      <c r="D13" s="119"/>
      <c r="E13" s="42"/>
      <c r="F13" s="42"/>
      <c r="G13" s="42"/>
      <c r="H13" s="42"/>
      <c r="I13" s="42"/>
      <c r="J13" s="42"/>
      <c r="K13" s="132"/>
      <c r="L13" s="69">
        <f t="shared" si="3"/>
        <v>0</v>
      </c>
      <c r="M13" s="131"/>
      <c r="N13" s="118"/>
      <c r="O13" s="118"/>
      <c r="P13" s="119"/>
      <c r="Q13" s="42"/>
      <c r="R13" s="42"/>
      <c r="S13" s="42"/>
      <c r="T13" s="42"/>
      <c r="U13" s="42"/>
      <c r="V13" s="42"/>
      <c r="W13" s="133"/>
      <c r="X13" s="71">
        <f t="shared" si="4"/>
        <v>0</v>
      </c>
    </row>
    <row r="14" spans="1:24" x14ac:dyDescent="0.3">
      <c r="A14" s="117"/>
      <c r="B14" s="118"/>
      <c r="C14" s="118"/>
      <c r="D14" s="119"/>
      <c r="E14" s="42"/>
      <c r="F14" s="42"/>
      <c r="G14" s="42"/>
      <c r="H14" s="42"/>
      <c r="I14" s="42"/>
      <c r="J14" s="42"/>
      <c r="K14" s="132"/>
      <c r="L14" s="69">
        <f t="shared" si="3"/>
        <v>0</v>
      </c>
      <c r="M14" s="131"/>
      <c r="N14" s="118"/>
      <c r="O14" s="118"/>
      <c r="P14" s="119"/>
      <c r="Q14" s="42"/>
      <c r="R14" s="42"/>
      <c r="S14" s="42"/>
      <c r="T14" s="42"/>
      <c r="U14" s="42"/>
      <c r="V14" s="42"/>
      <c r="W14" s="133"/>
      <c r="X14" s="71">
        <f t="shared" si="4"/>
        <v>0</v>
      </c>
    </row>
    <row r="15" spans="1:24" x14ac:dyDescent="0.3">
      <c r="A15" s="117"/>
      <c r="B15" s="118"/>
      <c r="C15" s="118"/>
      <c r="D15" s="119"/>
      <c r="E15" s="42"/>
      <c r="F15" s="42"/>
      <c r="G15" s="42"/>
      <c r="H15" s="42"/>
      <c r="I15" s="42"/>
      <c r="J15" s="42"/>
      <c r="K15" s="132"/>
      <c r="L15" s="69">
        <f t="shared" si="3"/>
        <v>0</v>
      </c>
      <c r="M15" s="131"/>
      <c r="N15" s="118"/>
      <c r="O15" s="118"/>
      <c r="P15" s="119"/>
      <c r="Q15" s="42"/>
      <c r="R15" s="42"/>
      <c r="S15" s="42"/>
      <c r="T15" s="42"/>
      <c r="U15" s="42"/>
      <c r="V15" s="42"/>
      <c r="W15" s="133"/>
      <c r="X15" s="71">
        <f t="shared" si="4"/>
        <v>0</v>
      </c>
    </row>
    <row r="16" spans="1:24" x14ac:dyDescent="0.3">
      <c r="A16" s="117"/>
      <c r="B16" s="118"/>
      <c r="C16" s="118"/>
      <c r="D16" s="119"/>
      <c r="E16" s="42"/>
      <c r="F16" s="42"/>
      <c r="G16" s="42"/>
      <c r="H16" s="42"/>
      <c r="I16" s="42"/>
      <c r="J16" s="42"/>
      <c r="K16" s="132"/>
      <c r="L16" s="69">
        <f t="shared" si="3"/>
        <v>0</v>
      </c>
      <c r="M16" s="131"/>
      <c r="N16" s="118"/>
      <c r="O16" s="118"/>
      <c r="P16" s="119"/>
      <c r="Q16" s="42"/>
      <c r="R16" s="42"/>
      <c r="S16" s="42"/>
      <c r="T16" s="42"/>
      <c r="U16" s="42"/>
      <c r="V16" s="42"/>
      <c r="W16" s="133"/>
      <c r="X16" s="71">
        <f t="shared" si="4"/>
        <v>0</v>
      </c>
    </row>
    <row r="17" spans="1:24" x14ac:dyDescent="0.3">
      <c r="A17" s="117"/>
      <c r="B17" s="118"/>
      <c r="C17" s="118"/>
      <c r="D17" s="119"/>
      <c r="E17" s="42"/>
      <c r="F17" s="42"/>
      <c r="G17" s="42"/>
      <c r="H17" s="42"/>
      <c r="I17" s="42"/>
      <c r="J17" s="42"/>
      <c r="K17" s="132"/>
      <c r="L17" s="69">
        <f t="shared" si="3"/>
        <v>0</v>
      </c>
      <c r="M17" s="131"/>
      <c r="N17" s="118"/>
      <c r="O17" s="118"/>
      <c r="P17" s="119"/>
      <c r="Q17" s="42"/>
      <c r="R17" s="42"/>
      <c r="S17" s="42"/>
      <c r="T17" s="42"/>
      <c r="U17" s="42"/>
      <c r="V17" s="42"/>
      <c r="W17" s="133"/>
      <c r="X17" s="71">
        <f t="shared" si="4"/>
        <v>0</v>
      </c>
    </row>
    <row r="18" spans="1:24" x14ac:dyDescent="0.3">
      <c r="A18" s="117"/>
      <c r="B18" s="118"/>
      <c r="C18" s="118"/>
      <c r="D18" s="119"/>
      <c r="E18" s="42"/>
      <c r="F18" s="42"/>
      <c r="G18" s="42"/>
      <c r="H18" s="42"/>
      <c r="I18" s="42"/>
      <c r="J18" s="42"/>
      <c r="K18" s="132"/>
      <c r="L18" s="69">
        <f t="shared" si="3"/>
        <v>0</v>
      </c>
      <c r="M18" s="131"/>
      <c r="N18" s="118"/>
      <c r="O18" s="118"/>
      <c r="P18" s="119"/>
      <c r="Q18" s="42"/>
      <c r="R18" s="42"/>
      <c r="S18" s="42"/>
      <c r="T18" s="42"/>
      <c r="U18" s="42"/>
      <c r="V18" s="42"/>
      <c r="W18" s="133"/>
      <c r="X18" s="71">
        <f t="shared" si="4"/>
        <v>0</v>
      </c>
    </row>
    <row r="19" spans="1:24" x14ac:dyDescent="0.3">
      <c r="A19" s="117"/>
      <c r="B19" s="118"/>
      <c r="C19" s="118"/>
      <c r="D19" s="119"/>
      <c r="E19" s="42"/>
      <c r="F19" s="42"/>
      <c r="G19" s="42"/>
      <c r="H19" s="42"/>
      <c r="I19" s="42"/>
      <c r="J19" s="42"/>
      <c r="K19" s="132"/>
      <c r="L19" s="69">
        <f t="shared" si="3"/>
        <v>0</v>
      </c>
      <c r="M19" s="131"/>
      <c r="N19" s="118"/>
      <c r="O19" s="118"/>
      <c r="P19" s="119"/>
      <c r="Q19" s="42"/>
      <c r="R19" s="42"/>
      <c r="S19" s="42"/>
      <c r="T19" s="42"/>
      <c r="U19" s="42"/>
      <c r="V19" s="42"/>
      <c r="W19" s="133"/>
      <c r="X19" s="71">
        <f t="shared" si="4"/>
        <v>0</v>
      </c>
    </row>
    <row r="20" spans="1:24" x14ac:dyDescent="0.3">
      <c r="A20" s="117"/>
      <c r="B20" s="118"/>
      <c r="C20" s="118"/>
      <c r="D20" s="119"/>
      <c r="E20" s="42"/>
      <c r="F20" s="42"/>
      <c r="G20" s="42"/>
      <c r="H20" s="42"/>
      <c r="I20" s="42"/>
      <c r="J20" s="42"/>
      <c r="K20" s="132"/>
      <c r="L20" s="69">
        <f t="shared" si="3"/>
        <v>0</v>
      </c>
      <c r="M20" s="131"/>
      <c r="N20" s="118"/>
      <c r="O20" s="118"/>
      <c r="P20" s="119"/>
      <c r="Q20" s="42"/>
      <c r="R20" s="42"/>
      <c r="S20" s="42"/>
      <c r="T20" s="42"/>
      <c r="U20" s="42"/>
      <c r="V20" s="42"/>
      <c r="W20" s="133"/>
      <c r="X20" s="71">
        <f t="shared" si="4"/>
        <v>0</v>
      </c>
    </row>
    <row r="21" spans="1:24" x14ac:dyDescent="0.3">
      <c r="A21" s="117"/>
      <c r="B21" s="118"/>
      <c r="C21" s="118"/>
      <c r="D21" s="119"/>
      <c r="E21" s="42"/>
      <c r="F21" s="42"/>
      <c r="G21" s="42"/>
      <c r="H21" s="42"/>
      <c r="I21" s="42"/>
      <c r="J21" s="42"/>
      <c r="K21" s="132"/>
      <c r="L21" s="69">
        <f t="shared" si="3"/>
        <v>0</v>
      </c>
      <c r="M21" s="131"/>
      <c r="N21" s="118"/>
      <c r="O21" s="118"/>
      <c r="P21" s="119"/>
      <c r="Q21" s="42"/>
      <c r="R21" s="42"/>
      <c r="S21" s="42"/>
      <c r="T21" s="42"/>
      <c r="U21" s="42"/>
      <c r="V21" s="42"/>
      <c r="W21" s="133"/>
      <c r="X21" s="71">
        <f t="shared" si="4"/>
        <v>0</v>
      </c>
    </row>
    <row r="22" spans="1:24" x14ac:dyDescent="0.3">
      <c r="A22" s="117"/>
      <c r="B22" s="118"/>
      <c r="C22" s="118"/>
      <c r="D22" s="119"/>
      <c r="E22" s="42"/>
      <c r="F22" s="42"/>
      <c r="G22" s="42"/>
      <c r="H22" s="42"/>
      <c r="I22" s="42"/>
      <c r="J22" s="42"/>
      <c r="K22" s="132"/>
      <c r="L22" s="69">
        <f t="shared" si="3"/>
        <v>0</v>
      </c>
      <c r="M22" s="131"/>
      <c r="N22" s="118"/>
      <c r="O22" s="118"/>
      <c r="P22" s="119"/>
      <c r="Q22" s="42"/>
      <c r="R22" s="42"/>
      <c r="S22" s="42"/>
      <c r="T22" s="42"/>
      <c r="U22" s="42"/>
      <c r="V22" s="42"/>
      <c r="W22" s="133"/>
      <c r="X22" s="71">
        <f t="shared" si="4"/>
        <v>0</v>
      </c>
    </row>
    <row r="23" spans="1:24" x14ac:dyDescent="0.3">
      <c r="A23" s="117"/>
      <c r="B23" s="118"/>
      <c r="C23" s="118"/>
      <c r="D23" s="119"/>
      <c r="E23" s="42"/>
      <c r="F23" s="42"/>
      <c r="G23" s="42"/>
      <c r="H23" s="42"/>
      <c r="I23" s="42"/>
      <c r="J23" s="42"/>
      <c r="K23" s="132"/>
      <c r="L23" s="69">
        <f t="shared" si="3"/>
        <v>0</v>
      </c>
      <c r="M23" s="131"/>
      <c r="N23" s="118"/>
      <c r="O23" s="118"/>
      <c r="P23" s="119"/>
      <c r="Q23" s="42"/>
      <c r="R23" s="42"/>
      <c r="S23" s="42"/>
      <c r="T23" s="42"/>
      <c r="U23" s="42"/>
      <c r="V23" s="42"/>
      <c r="W23" s="133"/>
      <c r="X23" s="71">
        <f t="shared" si="4"/>
        <v>0</v>
      </c>
    </row>
    <row r="24" spans="1:24" x14ac:dyDescent="0.3">
      <c r="A24" s="117"/>
      <c r="B24" s="118"/>
      <c r="C24" s="118"/>
      <c r="D24" s="119"/>
      <c r="E24" s="42"/>
      <c r="F24" s="42"/>
      <c r="G24" s="42"/>
      <c r="H24" s="42"/>
      <c r="I24" s="42"/>
      <c r="J24" s="42"/>
      <c r="K24" s="132"/>
      <c r="L24" s="69">
        <f t="shared" si="3"/>
        <v>0</v>
      </c>
      <c r="M24" s="131"/>
      <c r="N24" s="118"/>
      <c r="O24" s="118"/>
      <c r="P24" s="119"/>
      <c r="Q24" s="42"/>
      <c r="R24" s="42"/>
      <c r="S24" s="42"/>
      <c r="T24" s="42"/>
      <c r="U24" s="42"/>
      <c r="V24" s="42"/>
      <c r="W24" s="133"/>
      <c r="X24" s="71">
        <f t="shared" si="4"/>
        <v>0</v>
      </c>
    </row>
    <row r="25" spans="1:24" x14ac:dyDescent="0.3">
      <c r="A25" s="117"/>
      <c r="B25" s="118"/>
      <c r="C25" s="118"/>
      <c r="D25" s="119"/>
      <c r="E25" s="42"/>
      <c r="F25" s="42"/>
      <c r="G25" s="42"/>
      <c r="H25" s="42"/>
      <c r="I25" s="42"/>
      <c r="J25" s="42"/>
      <c r="K25" s="132"/>
      <c r="L25" s="69">
        <f t="shared" si="3"/>
        <v>0</v>
      </c>
      <c r="M25" s="131"/>
      <c r="N25" s="118"/>
      <c r="O25" s="118"/>
      <c r="P25" s="119"/>
      <c r="Q25" s="42"/>
      <c r="R25" s="42"/>
      <c r="S25" s="42"/>
      <c r="T25" s="42"/>
      <c r="U25" s="42"/>
      <c r="V25" s="42"/>
      <c r="W25" s="133"/>
      <c r="X25" s="71">
        <f t="shared" si="4"/>
        <v>0</v>
      </c>
    </row>
    <row r="26" spans="1:24" x14ac:dyDescent="0.3">
      <c r="A26" s="117"/>
      <c r="B26" s="118"/>
      <c r="C26" s="118"/>
      <c r="D26" s="119"/>
      <c r="E26" s="42"/>
      <c r="F26" s="42"/>
      <c r="G26" s="42"/>
      <c r="H26" s="42"/>
      <c r="I26" s="42"/>
      <c r="J26" s="42"/>
      <c r="K26" s="132"/>
      <c r="L26" s="69">
        <f t="shared" si="3"/>
        <v>0</v>
      </c>
      <c r="M26" s="131"/>
      <c r="N26" s="118"/>
      <c r="O26" s="118"/>
      <c r="P26" s="119"/>
      <c r="Q26" s="42"/>
      <c r="R26" s="42"/>
      <c r="S26" s="42"/>
      <c r="T26" s="42"/>
      <c r="U26" s="42"/>
      <c r="V26" s="42"/>
      <c r="W26" s="133"/>
      <c r="X26" s="71">
        <f t="shared" si="4"/>
        <v>0</v>
      </c>
    </row>
    <row r="27" spans="1:24" x14ac:dyDescent="0.3">
      <c r="A27" s="117"/>
      <c r="B27" s="118"/>
      <c r="C27" s="118"/>
      <c r="D27" s="119"/>
      <c r="E27" s="42"/>
      <c r="F27" s="42"/>
      <c r="G27" s="42"/>
      <c r="H27" s="42"/>
      <c r="I27" s="42"/>
      <c r="J27" s="42"/>
      <c r="K27" s="132"/>
      <c r="L27" s="69">
        <f t="shared" si="3"/>
        <v>0</v>
      </c>
      <c r="M27" s="131"/>
      <c r="N27" s="118"/>
      <c r="O27" s="118"/>
      <c r="P27" s="119"/>
      <c r="Q27" s="42"/>
      <c r="R27" s="42"/>
      <c r="S27" s="42"/>
      <c r="T27" s="42"/>
      <c r="U27" s="42"/>
      <c r="V27" s="42"/>
      <c r="W27" s="133"/>
      <c r="X27" s="71">
        <f t="shared" si="4"/>
        <v>0</v>
      </c>
    </row>
    <row r="28" spans="1:24" x14ac:dyDescent="0.3">
      <c r="A28" s="117"/>
      <c r="B28" s="118"/>
      <c r="C28" s="118"/>
      <c r="D28" s="119"/>
      <c r="E28" s="42"/>
      <c r="F28" s="42"/>
      <c r="G28" s="42"/>
      <c r="H28" s="42"/>
      <c r="I28" s="42"/>
      <c r="J28" s="42"/>
      <c r="K28" s="132"/>
      <c r="L28" s="69">
        <f t="shared" si="3"/>
        <v>0</v>
      </c>
      <c r="M28" s="131"/>
      <c r="N28" s="118"/>
      <c r="O28" s="118"/>
      <c r="P28" s="119"/>
      <c r="Q28" s="42"/>
      <c r="R28" s="42"/>
      <c r="S28" s="42"/>
      <c r="T28" s="42"/>
      <c r="U28" s="42"/>
      <c r="V28" s="42"/>
      <c r="W28" s="133"/>
      <c r="X28" s="71">
        <f t="shared" si="4"/>
        <v>0</v>
      </c>
    </row>
    <row r="29" spans="1:24" x14ac:dyDescent="0.3">
      <c r="A29" s="117"/>
      <c r="B29" s="118"/>
      <c r="C29" s="118"/>
      <c r="D29" s="119"/>
      <c r="E29" s="42"/>
      <c r="F29" s="42"/>
      <c r="G29" s="42"/>
      <c r="H29" s="42"/>
      <c r="I29" s="42"/>
      <c r="J29" s="42"/>
      <c r="K29" s="132"/>
      <c r="L29" s="69">
        <f t="shared" si="3"/>
        <v>0</v>
      </c>
      <c r="M29" s="131"/>
      <c r="N29" s="118"/>
      <c r="O29" s="118"/>
      <c r="P29" s="119"/>
      <c r="Q29" s="42"/>
      <c r="R29" s="42"/>
      <c r="S29" s="42"/>
      <c r="T29" s="42"/>
      <c r="U29" s="42"/>
      <c r="V29" s="42"/>
      <c r="W29" s="133"/>
      <c r="X29" s="71">
        <f t="shared" si="4"/>
        <v>0</v>
      </c>
    </row>
    <row r="30" spans="1:24" x14ac:dyDescent="0.3">
      <c r="A30" s="117"/>
      <c r="B30" s="118"/>
      <c r="C30" s="118"/>
      <c r="D30" s="119"/>
      <c r="E30" s="42"/>
      <c r="F30" s="42"/>
      <c r="G30" s="42"/>
      <c r="H30" s="42"/>
      <c r="I30" s="42"/>
      <c r="J30" s="42"/>
      <c r="K30" s="132"/>
      <c r="L30" s="69">
        <f t="shared" si="3"/>
        <v>0</v>
      </c>
      <c r="M30" s="131"/>
      <c r="N30" s="118"/>
      <c r="O30" s="118"/>
      <c r="P30" s="119"/>
      <c r="Q30" s="42"/>
      <c r="R30" s="42"/>
      <c r="S30" s="42"/>
      <c r="T30" s="42"/>
      <c r="U30" s="42"/>
      <c r="V30" s="42"/>
      <c r="W30" s="133"/>
      <c r="X30" s="71">
        <f t="shared" si="4"/>
        <v>0</v>
      </c>
    </row>
    <row r="31" spans="1:24" x14ac:dyDescent="0.3">
      <c r="A31" s="117"/>
      <c r="B31" s="118"/>
      <c r="C31" s="118"/>
      <c r="D31" s="119"/>
      <c r="E31" s="42"/>
      <c r="F31" s="42"/>
      <c r="G31" s="42"/>
      <c r="H31" s="42"/>
      <c r="I31" s="42"/>
      <c r="J31" s="42"/>
      <c r="K31" s="132"/>
      <c r="L31" s="69">
        <f t="shared" si="3"/>
        <v>0</v>
      </c>
      <c r="M31" s="131"/>
      <c r="N31" s="118"/>
      <c r="O31" s="118"/>
      <c r="P31" s="119"/>
      <c r="Q31" s="42"/>
      <c r="R31" s="42"/>
      <c r="S31" s="42"/>
      <c r="T31" s="42"/>
      <c r="U31" s="42"/>
      <c r="V31" s="42"/>
      <c r="W31" s="133"/>
      <c r="X31" s="71">
        <f t="shared" si="4"/>
        <v>0</v>
      </c>
    </row>
    <row r="32" spans="1:24" x14ac:dyDescent="0.3">
      <c r="A32" s="117"/>
      <c r="B32" s="118"/>
      <c r="C32" s="118"/>
      <c r="D32" s="119"/>
      <c r="E32" s="42"/>
      <c r="F32" s="42"/>
      <c r="G32" s="42"/>
      <c r="H32" s="42"/>
      <c r="I32" s="42"/>
      <c r="J32" s="42"/>
      <c r="K32" s="132"/>
      <c r="L32" s="69">
        <f t="shared" si="3"/>
        <v>0</v>
      </c>
      <c r="M32" s="131"/>
      <c r="N32" s="118"/>
      <c r="O32" s="118"/>
      <c r="P32" s="119"/>
      <c r="Q32" s="42"/>
      <c r="R32" s="42"/>
      <c r="S32" s="42"/>
      <c r="T32" s="42"/>
      <c r="U32" s="42"/>
      <c r="V32" s="42"/>
      <c r="W32" s="133"/>
      <c r="X32" s="71">
        <f t="shared" si="4"/>
        <v>0</v>
      </c>
    </row>
    <row r="33" spans="1:24" x14ac:dyDescent="0.3">
      <c r="A33" s="117"/>
      <c r="B33" s="118"/>
      <c r="C33" s="118"/>
      <c r="D33" s="119"/>
      <c r="E33" s="42"/>
      <c r="F33" s="42"/>
      <c r="G33" s="42"/>
      <c r="H33" s="42"/>
      <c r="I33" s="42"/>
      <c r="J33" s="42"/>
      <c r="K33" s="132"/>
      <c r="L33" s="69">
        <f t="shared" si="3"/>
        <v>0</v>
      </c>
      <c r="M33" s="131"/>
      <c r="N33" s="118"/>
      <c r="O33" s="118"/>
      <c r="P33" s="119"/>
      <c r="Q33" s="42"/>
      <c r="R33" s="42"/>
      <c r="S33" s="42"/>
      <c r="T33" s="42"/>
      <c r="U33" s="42"/>
      <c r="V33" s="42"/>
      <c r="W33" s="133"/>
      <c r="X33" s="71">
        <f t="shared" si="4"/>
        <v>0</v>
      </c>
    </row>
    <row r="34" spans="1:24" x14ac:dyDescent="0.3">
      <c r="A34" s="117"/>
      <c r="B34" s="118"/>
      <c r="C34" s="118"/>
      <c r="D34" s="119"/>
      <c r="E34" s="42"/>
      <c r="F34" s="42"/>
      <c r="G34" s="42"/>
      <c r="H34" s="42"/>
      <c r="I34" s="42"/>
      <c r="J34" s="42"/>
      <c r="K34" s="132"/>
      <c r="L34" s="69">
        <f t="shared" si="3"/>
        <v>0</v>
      </c>
      <c r="M34" s="131"/>
      <c r="N34" s="118"/>
      <c r="O34" s="118"/>
      <c r="P34" s="119"/>
      <c r="Q34" s="42"/>
      <c r="R34" s="42"/>
      <c r="S34" s="42"/>
      <c r="T34" s="42"/>
      <c r="U34" s="42"/>
      <c r="V34" s="42"/>
      <c r="W34" s="133"/>
      <c r="X34" s="71">
        <f t="shared" si="4"/>
        <v>0</v>
      </c>
    </row>
    <row r="35" spans="1:24" x14ac:dyDescent="0.3">
      <c r="A35" s="117"/>
      <c r="B35" s="118"/>
      <c r="C35" s="118"/>
      <c r="D35" s="119"/>
      <c r="E35" s="42"/>
      <c r="F35" s="42"/>
      <c r="G35" s="42"/>
      <c r="H35" s="42"/>
      <c r="I35" s="42"/>
      <c r="J35" s="42"/>
      <c r="K35" s="132"/>
      <c r="L35" s="69">
        <f t="shared" si="3"/>
        <v>0</v>
      </c>
      <c r="M35" s="131"/>
      <c r="N35" s="118"/>
      <c r="O35" s="118"/>
      <c r="P35" s="119"/>
      <c r="Q35" s="42"/>
      <c r="R35" s="42"/>
      <c r="S35" s="42"/>
      <c r="T35" s="42"/>
      <c r="U35" s="42"/>
      <c r="V35" s="42"/>
      <c r="W35" s="133"/>
      <c r="X35" s="71">
        <f t="shared" si="4"/>
        <v>0</v>
      </c>
    </row>
    <row r="36" spans="1:24" x14ac:dyDescent="0.3">
      <c r="A36" s="117"/>
      <c r="B36" s="118"/>
      <c r="C36" s="118"/>
      <c r="D36" s="119"/>
      <c r="E36" s="42"/>
      <c r="F36" s="42"/>
      <c r="G36" s="42"/>
      <c r="H36" s="42"/>
      <c r="I36" s="42"/>
      <c r="J36" s="42"/>
      <c r="K36" s="132"/>
      <c r="L36" s="69">
        <f t="shared" si="3"/>
        <v>0</v>
      </c>
      <c r="M36" s="131"/>
      <c r="N36" s="118"/>
      <c r="O36" s="118"/>
      <c r="P36" s="119"/>
      <c r="Q36" s="42"/>
      <c r="R36" s="42"/>
      <c r="S36" s="42"/>
      <c r="T36" s="42"/>
      <c r="U36" s="42"/>
      <c r="V36" s="42"/>
      <c r="W36" s="133"/>
      <c r="X36" s="71">
        <f t="shared" si="4"/>
        <v>0</v>
      </c>
    </row>
    <row r="37" spans="1:24" x14ac:dyDescent="0.3">
      <c r="A37" s="117"/>
      <c r="B37" s="118"/>
      <c r="C37" s="118"/>
      <c r="D37" s="119"/>
      <c r="E37" s="42"/>
      <c r="F37" s="42"/>
      <c r="G37" s="42"/>
      <c r="H37" s="42"/>
      <c r="I37" s="42"/>
      <c r="J37" s="42"/>
      <c r="K37" s="132"/>
      <c r="L37" s="69">
        <f t="shared" si="3"/>
        <v>0</v>
      </c>
      <c r="M37" s="131"/>
      <c r="N37" s="118"/>
      <c r="O37" s="118"/>
      <c r="P37" s="119"/>
      <c r="Q37" s="42"/>
      <c r="R37" s="42"/>
      <c r="S37" s="42"/>
      <c r="T37" s="42"/>
      <c r="U37" s="42"/>
      <c r="V37" s="42"/>
      <c r="W37" s="133"/>
      <c r="X37" s="71">
        <f t="shared" si="4"/>
        <v>0</v>
      </c>
    </row>
    <row r="38" spans="1:24" x14ac:dyDescent="0.3">
      <c r="A38" s="117"/>
      <c r="B38" s="118"/>
      <c r="C38" s="118"/>
      <c r="D38" s="119"/>
      <c r="E38" s="42"/>
      <c r="F38" s="42"/>
      <c r="G38" s="42"/>
      <c r="H38" s="42"/>
      <c r="I38" s="42"/>
      <c r="J38" s="42"/>
      <c r="K38" s="132"/>
      <c r="L38" s="69">
        <f t="shared" si="3"/>
        <v>0</v>
      </c>
      <c r="M38" s="131"/>
      <c r="N38" s="118"/>
      <c r="O38" s="118"/>
      <c r="P38" s="119"/>
      <c r="Q38" s="42"/>
      <c r="R38" s="42"/>
      <c r="S38" s="42"/>
      <c r="T38" s="42"/>
      <c r="U38" s="42"/>
      <c r="V38" s="42"/>
      <c r="W38" s="133"/>
      <c r="X38" s="71">
        <f t="shared" si="4"/>
        <v>0</v>
      </c>
    </row>
    <row r="39" spans="1:24" x14ac:dyDescent="0.3">
      <c r="A39" s="117"/>
      <c r="B39" s="118"/>
      <c r="C39" s="118"/>
      <c r="D39" s="119"/>
      <c r="E39" s="42"/>
      <c r="F39" s="42"/>
      <c r="G39" s="42"/>
      <c r="H39" s="42"/>
      <c r="I39" s="42"/>
      <c r="J39" s="42"/>
      <c r="K39" s="132"/>
      <c r="L39" s="69">
        <f t="shared" si="3"/>
        <v>0</v>
      </c>
      <c r="M39" s="131"/>
      <c r="N39" s="118"/>
      <c r="O39" s="118"/>
      <c r="P39" s="119"/>
      <c r="Q39" s="42"/>
      <c r="R39" s="42"/>
      <c r="S39" s="42"/>
      <c r="T39" s="42"/>
      <c r="U39" s="42"/>
      <c r="V39" s="42"/>
      <c r="W39" s="133"/>
      <c r="X39" s="71">
        <f t="shared" si="4"/>
        <v>0</v>
      </c>
    </row>
    <row r="40" spans="1:24" x14ac:dyDescent="0.3">
      <c r="A40" s="117"/>
      <c r="B40" s="118"/>
      <c r="C40" s="118"/>
      <c r="D40" s="119"/>
      <c r="E40" s="42"/>
      <c r="F40" s="42"/>
      <c r="G40" s="42"/>
      <c r="H40" s="42"/>
      <c r="I40" s="42"/>
      <c r="J40" s="42"/>
      <c r="K40" s="132"/>
      <c r="L40" s="69">
        <f t="shared" si="3"/>
        <v>0</v>
      </c>
      <c r="M40" s="131"/>
      <c r="N40" s="118"/>
      <c r="O40" s="118"/>
      <c r="P40" s="119"/>
      <c r="Q40" s="42"/>
      <c r="R40" s="42"/>
      <c r="S40" s="42"/>
      <c r="T40" s="42"/>
      <c r="U40" s="42"/>
      <c r="V40" s="42"/>
      <c r="W40" s="133"/>
      <c r="X40" s="71">
        <f t="shared" si="4"/>
        <v>0</v>
      </c>
    </row>
    <row r="41" spans="1:24" x14ac:dyDescent="0.3">
      <c r="A41" s="117"/>
      <c r="B41" s="118"/>
      <c r="C41" s="118"/>
      <c r="D41" s="119"/>
      <c r="E41" s="42"/>
      <c r="F41" s="42"/>
      <c r="G41" s="42"/>
      <c r="H41" s="42"/>
      <c r="I41" s="42"/>
      <c r="J41" s="42"/>
      <c r="K41" s="132"/>
      <c r="L41" s="69">
        <f t="shared" si="3"/>
        <v>0</v>
      </c>
      <c r="M41" s="131"/>
      <c r="N41" s="118"/>
      <c r="O41" s="118"/>
      <c r="P41" s="119"/>
      <c r="Q41" s="42"/>
      <c r="R41" s="42"/>
      <c r="S41" s="42"/>
      <c r="T41" s="42"/>
      <c r="U41" s="42"/>
      <c r="V41" s="42"/>
      <c r="W41" s="133"/>
      <c r="X41" s="71">
        <f t="shared" si="4"/>
        <v>0</v>
      </c>
    </row>
    <row r="42" spans="1:24" x14ac:dyDescent="0.3">
      <c r="A42" s="117"/>
      <c r="B42" s="118"/>
      <c r="C42" s="118"/>
      <c r="D42" s="119"/>
      <c r="E42" s="42"/>
      <c r="F42" s="42"/>
      <c r="G42" s="42"/>
      <c r="H42" s="42"/>
      <c r="I42" s="42"/>
      <c r="J42" s="42"/>
      <c r="K42" s="132"/>
      <c r="L42" s="69">
        <f t="shared" si="3"/>
        <v>0</v>
      </c>
      <c r="M42" s="131"/>
      <c r="N42" s="118"/>
      <c r="O42" s="118"/>
      <c r="P42" s="119"/>
      <c r="Q42" s="42"/>
      <c r="R42" s="42"/>
      <c r="S42" s="42"/>
      <c r="T42" s="42"/>
      <c r="U42" s="42"/>
      <c r="V42" s="42"/>
      <c r="W42" s="133"/>
      <c r="X42" s="71">
        <f t="shared" si="4"/>
        <v>0</v>
      </c>
    </row>
    <row r="43" spans="1:24" x14ac:dyDescent="0.3">
      <c r="A43" s="117"/>
      <c r="B43" s="118"/>
      <c r="C43" s="118"/>
      <c r="D43" s="119"/>
      <c r="E43" s="42"/>
      <c r="F43" s="42"/>
      <c r="G43" s="42"/>
      <c r="H43" s="42"/>
      <c r="I43" s="42"/>
      <c r="J43" s="42"/>
      <c r="K43" s="132"/>
      <c r="L43" s="69">
        <f t="shared" si="3"/>
        <v>0</v>
      </c>
      <c r="M43" s="131"/>
      <c r="N43" s="118"/>
      <c r="O43" s="118"/>
      <c r="P43" s="119"/>
      <c r="Q43" s="42"/>
      <c r="R43" s="42"/>
      <c r="S43" s="42"/>
      <c r="T43" s="42"/>
      <c r="U43" s="42"/>
      <c r="V43" s="42"/>
      <c r="W43" s="133"/>
      <c r="X43" s="71">
        <f t="shared" si="4"/>
        <v>0</v>
      </c>
    </row>
    <row r="44" spans="1:24" x14ac:dyDescent="0.3">
      <c r="A44" s="117"/>
      <c r="B44" s="118"/>
      <c r="C44" s="118"/>
      <c r="D44" s="119"/>
      <c r="E44" s="42"/>
      <c r="F44" s="42"/>
      <c r="G44" s="42"/>
      <c r="H44" s="42"/>
      <c r="I44" s="42"/>
      <c r="J44" s="42"/>
      <c r="K44" s="132"/>
      <c r="L44" s="69">
        <f t="shared" si="3"/>
        <v>0</v>
      </c>
      <c r="M44" s="131"/>
      <c r="N44" s="118"/>
      <c r="O44" s="118"/>
      <c r="P44" s="119"/>
      <c r="Q44" s="42"/>
      <c r="R44" s="42"/>
      <c r="S44" s="42"/>
      <c r="T44" s="42"/>
      <c r="U44" s="42"/>
      <c r="V44" s="42"/>
      <c r="W44" s="133"/>
      <c r="X44" s="71">
        <f t="shared" si="4"/>
        <v>0</v>
      </c>
    </row>
    <row r="45" spans="1:24" x14ac:dyDescent="0.3">
      <c r="A45" s="117"/>
      <c r="B45" s="118"/>
      <c r="C45" s="118"/>
      <c r="D45" s="119"/>
      <c r="E45" s="42"/>
      <c r="F45" s="42"/>
      <c r="G45" s="42"/>
      <c r="H45" s="42"/>
      <c r="I45" s="42"/>
      <c r="J45" s="42"/>
      <c r="K45" s="132"/>
      <c r="L45" s="69">
        <f t="shared" si="3"/>
        <v>0</v>
      </c>
      <c r="M45" s="131"/>
      <c r="N45" s="118"/>
      <c r="O45" s="118"/>
      <c r="P45" s="119"/>
      <c r="Q45" s="42"/>
      <c r="R45" s="42"/>
      <c r="S45" s="42"/>
      <c r="T45" s="42"/>
      <c r="U45" s="42"/>
      <c r="V45" s="42"/>
      <c r="W45" s="133"/>
      <c r="X45" s="71">
        <f t="shared" si="4"/>
        <v>0</v>
      </c>
    </row>
    <row r="46" spans="1:24" x14ac:dyDescent="0.3">
      <c r="A46" s="117"/>
      <c r="B46" s="118"/>
      <c r="C46" s="118"/>
      <c r="D46" s="119"/>
      <c r="E46" s="42"/>
      <c r="F46" s="42"/>
      <c r="G46" s="42"/>
      <c r="H46" s="42"/>
      <c r="I46" s="42"/>
      <c r="J46" s="42"/>
      <c r="K46" s="132"/>
      <c r="L46" s="69">
        <f t="shared" si="3"/>
        <v>0</v>
      </c>
      <c r="M46" s="131"/>
      <c r="N46" s="118"/>
      <c r="O46" s="118"/>
      <c r="P46" s="119"/>
      <c r="Q46" s="42"/>
      <c r="R46" s="42"/>
      <c r="S46" s="42"/>
      <c r="T46" s="42"/>
      <c r="U46" s="42"/>
      <c r="V46" s="42"/>
      <c r="W46" s="133"/>
      <c r="X46" s="71">
        <f t="shared" si="4"/>
        <v>0</v>
      </c>
    </row>
    <row r="47" spans="1:24" x14ac:dyDescent="0.3">
      <c r="A47" s="117"/>
      <c r="B47" s="118"/>
      <c r="C47" s="118"/>
      <c r="D47" s="119"/>
      <c r="E47" s="42"/>
      <c r="F47" s="42"/>
      <c r="G47" s="42"/>
      <c r="H47" s="42"/>
      <c r="I47" s="42"/>
      <c r="J47" s="42"/>
      <c r="K47" s="132"/>
      <c r="L47" s="69">
        <f t="shared" si="3"/>
        <v>0</v>
      </c>
      <c r="M47" s="131"/>
      <c r="N47" s="118"/>
      <c r="O47" s="118"/>
      <c r="P47" s="119"/>
      <c r="Q47" s="42"/>
      <c r="R47" s="42"/>
      <c r="S47" s="42"/>
      <c r="T47" s="42"/>
      <c r="U47" s="42"/>
      <c r="V47" s="42"/>
      <c r="W47" s="133"/>
      <c r="X47" s="71">
        <f t="shared" si="4"/>
        <v>0</v>
      </c>
    </row>
    <row r="48" spans="1:24" x14ac:dyDescent="0.3">
      <c r="A48" s="117"/>
      <c r="B48" s="118"/>
      <c r="C48" s="118"/>
      <c r="D48" s="119"/>
      <c r="E48" s="42"/>
      <c r="F48" s="42"/>
      <c r="G48" s="42"/>
      <c r="H48" s="42"/>
      <c r="I48" s="42"/>
      <c r="J48" s="42"/>
      <c r="K48" s="132"/>
      <c r="L48" s="69">
        <f t="shared" si="3"/>
        <v>0</v>
      </c>
      <c r="M48" s="131"/>
      <c r="N48" s="118"/>
      <c r="O48" s="118"/>
      <c r="P48" s="119"/>
      <c r="Q48" s="42"/>
      <c r="R48" s="42"/>
      <c r="S48" s="42"/>
      <c r="T48" s="42"/>
      <c r="U48" s="42"/>
      <c r="V48" s="42"/>
      <c r="W48" s="133"/>
      <c r="X48" s="71">
        <f t="shared" si="4"/>
        <v>0</v>
      </c>
    </row>
    <row r="49" spans="1:24" x14ac:dyDescent="0.3">
      <c r="A49" s="117"/>
      <c r="B49" s="118"/>
      <c r="C49" s="118"/>
      <c r="D49" s="119"/>
      <c r="E49" s="42"/>
      <c r="F49" s="42"/>
      <c r="G49" s="42"/>
      <c r="H49" s="42"/>
      <c r="I49" s="42"/>
      <c r="J49" s="42"/>
      <c r="K49" s="132"/>
      <c r="L49" s="69">
        <f t="shared" si="3"/>
        <v>0</v>
      </c>
      <c r="M49" s="131"/>
      <c r="N49" s="118"/>
      <c r="O49" s="118"/>
      <c r="P49" s="119"/>
      <c r="Q49" s="42"/>
      <c r="R49" s="42"/>
      <c r="S49" s="42"/>
      <c r="T49" s="42"/>
      <c r="U49" s="42"/>
      <c r="V49" s="42"/>
      <c r="W49" s="133"/>
      <c r="X49" s="71">
        <f t="shared" si="4"/>
        <v>0</v>
      </c>
    </row>
    <row r="50" spans="1:24" x14ac:dyDescent="0.3">
      <c r="A50" s="117"/>
      <c r="B50" s="118"/>
      <c r="C50" s="118"/>
      <c r="D50" s="119"/>
      <c r="E50" s="42"/>
      <c r="F50" s="42"/>
      <c r="G50" s="42"/>
      <c r="H50" s="42"/>
      <c r="I50" s="42"/>
      <c r="J50" s="42"/>
      <c r="K50" s="132"/>
      <c r="L50" s="69">
        <f t="shared" si="3"/>
        <v>0</v>
      </c>
      <c r="M50" s="131"/>
      <c r="N50" s="118"/>
      <c r="O50" s="118"/>
      <c r="P50" s="119"/>
      <c r="Q50" s="42"/>
      <c r="R50" s="42"/>
      <c r="S50" s="42"/>
      <c r="T50" s="42"/>
      <c r="U50" s="42"/>
      <c r="V50" s="42"/>
      <c r="W50" s="133"/>
      <c r="X50" s="71">
        <f t="shared" si="4"/>
        <v>0</v>
      </c>
    </row>
    <row r="51" spans="1:24" x14ac:dyDescent="0.3">
      <c r="A51" s="117"/>
      <c r="B51" s="118"/>
      <c r="C51" s="118"/>
      <c r="D51" s="119"/>
      <c r="E51" s="42"/>
      <c r="F51" s="42"/>
      <c r="G51" s="42"/>
      <c r="H51" s="42"/>
      <c r="I51" s="42"/>
      <c r="J51" s="42"/>
      <c r="K51" s="132"/>
      <c r="L51" s="69">
        <f t="shared" si="3"/>
        <v>0</v>
      </c>
      <c r="M51" s="131"/>
      <c r="N51" s="118"/>
      <c r="O51" s="118"/>
      <c r="P51" s="119"/>
      <c r="Q51" s="42"/>
      <c r="R51" s="42"/>
      <c r="S51" s="42"/>
      <c r="T51" s="42"/>
      <c r="U51" s="42"/>
      <c r="V51" s="42"/>
      <c r="W51" s="133"/>
      <c r="X51" s="71">
        <f t="shared" si="4"/>
        <v>0</v>
      </c>
    </row>
    <row r="52" spans="1:24" x14ac:dyDescent="0.3">
      <c r="A52" s="117"/>
      <c r="B52" s="118"/>
      <c r="C52" s="118"/>
      <c r="D52" s="119"/>
      <c r="E52" s="42"/>
      <c r="F52" s="42"/>
      <c r="G52" s="42"/>
      <c r="H52" s="42"/>
      <c r="I52" s="42"/>
      <c r="J52" s="42"/>
      <c r="K52" s="132"/>
      <c r="L52" s="69">
        <f t="shared" si="3"/>
        <v>0</v>
      </c>
      <c r="M52" s="131"/>
      <c r="N52" s="118"/>
      <c r="O52" s="118"/>
      <c r="P52" s="119"/>
      <c r="Q52" s="42"/>
      <c r="R52" s="42"/>
      <c r="S52" s="42"/>
      <c r="T52" s="42"/>
      <c r="U52" s="42"/>
      <c r="V52" s="42"/>
      <c r="W52" s="133"/>
      <c r="X52" s="71">
        <f t="shared" si="4"/>
        <v>0</v>
      </c>
    </row>
    <row r="53" spans="1:24" x14ac:dyDescent="0.3">
      <c r="A53" s="117"/>
      <c r="B53" s="118"/>
      <c r="C53" s="118"/>
      <c r="D53" s="119"/>
      <c r="E53" s="42"/>
      <c r="F53" s="42"/>
      <c r="G53" s="42"/>
      <c r="H53" s="42"/>
      <c r="I53" s="42"/>
      <c r="J53" s="42"/>
      <c r="K53" s="132"/>
      <c r="L53" s="69">
        <f t="shared" si="3"/>
        <v>0</v>
      </c>
      <c r="M53" s="131"/>
      <c r="N53" s="118"/>
      <c r="O53" s="118"/>
      <c r="P53" s="119"/>
      <c r="Q53" s="42"/>
      <c r="R53" s="42"/>
      <c r="S53" s="42"/>
      <c r="T53" s="42"/>
      <c r="U53" s="42"/>
      <c r="V53" s="42"/>
      <c r="W53" s="133"/>
      <c r="X53" s="71">
        <f t="shared" si="4"/>
        <v>0</v>
      </c>
    </row>
    <row r="54" spans="1:24" x14ac:dyDescent="0.3">
      <c r="A54" s="117"/>
      <c r="B54" s="118"/>
      <c r="C54" s="118"/>
      <c r="D54" s="119"/>
      <c r="E54" s="42"/>
      <c r="F54" s="42"/>
      <c r="G54" s="42"/>
      <c r="H54" s="42"/>
      <c r="I54" s="42"/>
      <c r="J54" s="42"/>
      <c r="K54" s="132"/>
      <c r="L54" s="69">
        <f t="shared" si="3"/>
        <v>0</v>
      </c>
      <c r="M54" s="131"/>
      <c r="N54" s="118"/>
      <c r="O54" s="118"/>
      <c r="P54" s="119"/>
      <c r="Q54" s="42"/>
      <c r="R54" s="42"/>
      <c r="S54" s="42"/>
      <c r="T54" s="42"/>
      <c r="U54" s="42"/>
      <c r="V54" s="42"/>
      <c r="W54" s="133"/>
      <c r="X54" s="71">
        <f t="shared" si="4"/>
        <v>0</v>
      </c>
    </row>
    <row r="55" spans="1:24" x14ac:dyDescent="0.3">
      <c r="A55" s="117"/>
      <c r="B55" s="118"/>
      <c r="C55" s="118"/>
      <c r="D55" s="119"/>
      <c r="E55" s="42"/>
      <c r="F55" s="42"/>
      <c r="G55" s="42"/>
      <c r="H55" s="42"/>
      <c r="I55" s="42"/>
      <c r="J55" s="42"/>
      <c r="K55" s="132"/>
      <c r="L55" s="69">
        <f t="shared" si="3"/>
        <v>0</v>
      </c>
      <c r="M55" s="131"/>
      <c r="N55" s="118"/>
      <c r="O55" s="118"/>
      <c r="P55" s="119"/>
      <c r="Q55" s="42"/>
      <c r="R55" s="42"/>
      <c r="S55" s="42"/>
      <c r="T55" s="42"/>
      <c r="U55" s="42"/>
      <c r="V55" s="42"/>
      <c r="W55" s="133"/>
      <c r="X55" s="71">
        <f t="shared" si="4"/>
        <v>0</v>
      </c>
    </row>
    <row r="56" spans="1:24" x14ac:dyDescent="0.3">
      <c r="A56" s="117"/>
      <c r="B56" s="118"/>
      <c r="C56" s="118"/>
      <c r="D56" s="119"/>
      <c r="E56" s="42"/>
      <c r="F56" s="42"/>
      <c r="G56" s="42"/>
      <c r="H56" s="42"/>
      <c r="I56" s="42"/>
      <c r="J56" s="42"/>
      <c r="K56" s="132"/>
      <c r="L56" s="69">
        <f t="shared" si="3"/>
        <v>0</v>
      </c>
      <c r="M56" s="131"/>
      <c r="N56" s="118"/>
      <c r="O56" s="118"/>
      <c r="P56" s="119"/>
      <c r="Q56" s="42"/>
      <c r="R56" s="42"/>
      <c r="S56" s="42"/>
      <c r="T56" s="42"/>
      <c r="U56" s="42"/>
      <c r="V56" s="42"/>
      <c r="W56" s="133"/>
      <c r="X56" s="71">
        <f t="shared" si="4"/>
        <v>0</v>
      </c>
    </row>
    <row r="57" spans="1:24" x14ac:dyDescent="0.3">
      <c r="A57" s="117"/>
      <c r="B57" s="118"/>
      <c r="C57" s="118"/>
      <c r="D57" s="119"/>
      <c r="E57" s="42"/>
      <c r="F57" s="42"/>
      <c r="G57" s="42"/>
      <c r="H57" s="42"/>
      <c r="I57" s="42"/>
      <c r="J57" s="42"/>
      <c r="K57" s="132"/>
      <c r="L57" s="69">
        <f t="shared" si="3"/>
        <v>0</v>
      </c>
      <c r="M57" s="131"/>
      <c r="N57" s="118"/>
      <c r="O57" s="118"/>
      <c r="P57" s="119"/>
      <c r="Q57" s="42"/>
      <c r="R57" s="42"/>
      <c r="S57" s="42"/>
      <c r="T57" s="42"/>
      <c r="U57" s="42"/>
      <c r="V57" s="42"/>
      <c r="W57" s="133"/>
      <c r="X57" s="71">
        <f t="shared" si="4"/>
        <v>0</v>
      </c>
    </row>
    <row r="58" spans="1:24" x14ac:dyDescent="0.3">
      <c r="A58" s="117"/>
      <c r="B58" s="118"/>
      <c r="C58" s="118"/>
      <c r="D58" s="119"/>
      <c r="E58" s="42"/>
      <c r="F58" s="42"/>
      <c r="G58" s="42"/>
      <c r="H58" s="42"/>
      <c r="I58" s="42"/>
      <c r="J58" s="42"/>
      <c r="K58" s="132"/>
      <c r="L58" s="69">
        <f t="shared" si="3"/>
        <v>0</v>
      </c>
      <c r="M58" s="131"/>
      <c r="N58" s="118"/>
      <c r="O58" s="118"/>
      <c r="P58" s="119"/>
      <c r="Q58" s="42"/>
      <c r="R58" s="42"/>
      <c r="S58" s="42"/>
      <c r="T58" s="42"/>
      <c r="U58" s="42"/>
      <c r="V58" s="42"/>
      <c r="W58" s="133"/>
      <c r="X58" s="71">
        <f t="shared" si="4"/>
        <v>0</v>
      </c>
    </row>
    <row r="59" spans="1:24" x14ac:dyDescent="0.3">
      <c r="A59" s="117"/>
      <c r="B59" s="118"/>
      <c r="C59" s="118"/>
      <c r="D59" s="119"/>
      <c r="E59" s="42"/>
      <c r="F59" s="42"/>
      <c r="G59" s="42"/>
      <c r="H59" s="42"/>
      <c r="I59" s="42"/>
      <c r="J59" s="42"/>
      <c r="K59" s="132"/>
      <c r="L59" s="69">
        <f t="shared" si="3"/>
        <v>0</v>
      </c>
      <c r="M59" s="131"/>
      <c r="N59" s="118"/>
      <c r="O59" s="118"/>
      <c r="P59" s="119"/>
      <c r="Q59" s="42"/>
      <c r="R59" s="42"/>
      <c r="S59" s="42"/>
      <c r="T59" s="42"/>
      <c r="U59" s="42"/>
      <c r="V59" s="42"/>
      <c r="W59" s="133"/>
      <c r="X59" s="71">
        <f t="shared" si="4"/>
        <v>0</v>
      </c>
    </row>
    <row r="60" spans="1:24" x14ac:dyDescent="0.3">
      <c r="A60" s="117"/>
      <c r="B60" s="118"/>
      <c r="C60" s="118"/>
      <c r="D60" s="119"/>
      <c r="E60" s="42"/>
      <c r="F60" s="42"/>
      <c r="G60" s="42"/>
      <c r="H60" s="42"/>
      <c r="I60" s="42"/>
      <c r="J60" s="42"/>
      <c r="K60" s="132"/>
      <c r="L60" s="69">
        <f t="shared" si="3"/>
        <v>0</v>
      </c>
      <c r="M60" s="131"/>
      <c r="N60" s="118"/>
      <c r="O60" s="118"/>
      <c r="P60" s="119"/>
      <c r="Q60" s="42"/>
      <c r="R60" s="42"/>
      <c r="S60" s="42"/>
      <c r="T60" s="42"/>
      <c r="U60" s="42"/>
      <c r="V60" s="42"/>
      <c r="W60" s="133"/>
      <c r="X60" s="71">
        <f t="shared" si="4"/>
        <v>0</v>
      </c>
    </row>
    <row r="61" spans="1:24" x14ac:dyDescent="0.3">
      <c r="A61" s="117"/>
      <c r="B61" s="118"/>
      <c r="C61" s="118"/>
      <c r="D61" s="119"/>
      <c r="E61" s="42"/>
      <c r="F61" s="42"/>
      <c r="G61" s="42"/>
      <c r="H61" s="42"/>
      <c r="I61" s="42"/>
      <c r="J61" s="42"/>
      <c r="K61" s="132"/>
      <c r="L61" s="69">
        <f t="shared" si="3"/>
        <v>0</v>
      </c>
      <c r="M61" s="131"/>
      <c r="N61" s="118"/>
      <c r="O61" s="118"/>
      <c r="P61" s="119"/>
      <c r="Q61" s="42"/>
      <c r="R61" s="42"/>
      <c r="S61" s="42"/>
      <c r="T61" s="42"/>
      <c r="U61" s="42"/>
      <c r="V61" s="42"/>
      <c r="W61" s="133"/>
      <c r="X61" s="71">
        <f t="shared" si="4"/>
        <v>0</v>
      </c>
    </row>
    <row r="62" spans="1:24" x14ac:dyDescent="0.3">
      <c r="A62" s="117"/>
      <c r="B62" s="118"/>
      <c r="C62" s="118"/>
      <c r="D62" s="119"/>
      <c r="E62" s="42"/>
      <c r="F62" s="42"/>
      <c r="G62" s="42"/>
      <c r="H62" s="42"/>
      <c r="I62" s="42"/>
      <c r="J62" s="42"/>
      <c r="K62" s="132"/>
      <c r="L62" s="69">
        <f t="shared" si="3"/>
        <v>0</v>
      </c>
      <c r="M62" s="131"/>
      <c r="N62" s="118"/>
      <c r="O62" s="118"/>
      <c r="P62" s="119"/>
      <c r="Q62" s="42"/>
      <c r="R62" s="42"/>
      <c r="S62" s="42"/>
      <c r="T62" s="42"/>
      <c r="U62" s="42"/>
      <c r="V62" s="42"/>
      <c r="W62" s="133"/>
      <c r="X62" s="71">
        <f t="shared" si="4"/>
        <v>0</v>
      </c>
    </row>
    <row r="63" spans="1:24" x14ac:dyDescent="0.3">
      <c r="A63" s="117"/>
      <c r="B63" s="118"/>
      <c r="C63" s="118"/>
      <c r="D63" s="119"/>
      <c r="E63" s="42"/>
      <c r="F63" s="42"/>
      <c r="G63" s="42"/>
      <c r="H63" s="42"/>
      <c r="I63" s="42"/>
      <c r="J63" s="42"/>
      <c r="K63" s="132"/>
      <c r="L63" s="69">
        <f t="shared" si="3"/>
        <v>0</v>
      </c>
      <c r="M63" s="131"/>
      <c r="N63" s="118"/>
      <c r="O63" s="118"/>
      <c r="P63" s="119"/>
      <c r="Q63" s="42"/>
      <c r="R63" s="42"/>
      <c r="S63" s="42"/>
      <c r="T63" s="42"/>
      <c r="U63" s="42"/>
      <c r="V63" s="42"/>
      <c r="W63" s="133"/>
      <c r="X63" s="71">
        <f t="shared" si="4"/>
        <v>0</v>
      </c>
    </row>
    <row r="64" spans="1:24" x14ac:dyDescent="0.3">
      <c r="A64" s="117"/>
      <c r="B64" s="118"/>
      <c r="C64" s="118"/>
      <c r="D64" s="119"/>
      <c r="E64" s="42"/>
      <c r="F64" s="42"/>
      <c r="G64" s="42"/>
      <c r="H64" s="42"/>
      <c r="I64" s="42"/>
      <c r="J64" s="42"/>
      <c r="K64" s="132"/>
      <c r="L64" s="69">
        <f t="shared" si="3"/>
        <v>0</v>
      </c>
      <c r="M64" s="131"/>
      <c r="N64" s="118"/>
      <c r="O64" s="118"/>
      <c r="P64" s="119"/>
      <c r="Q64" s="42"/>
      <c r="R64" s="42"/>
      <c r="S64" s="42"/>
      <c r="T64" s="42"/>
      <c r="U64" s="42"/>
      <c r="V64" s="42"/>
      <c r="W64" s="133"/>
      <c r="X64" s="71">
        <f t="shared" si="4"/>
        <v>0</v>
      </c>
    </row>
    <row r="65" spans="1:24" x14ac:dyDescent="0.3">
      <c r="A65" s="117"/>
      <c r="B65" s="118"/>
      <c r="C65" s="118"/>
      <c r="D65" s="119"/>
      <c r="E65" s="42"/>
      <c r="F65" s="42"/>
      <c r="G65" s="42"/>
      <c r="H65" s="42"/>
      <c r="I65" s="42"/>
      <c r="J65" s="42"/>
      <c r="K65" s="132"/>
      <c r="L65" s="69">
        <f t="shared" si="3"/>
        <v>0</v>
      </c>
      <c r="M65" s="131"/>
      <c r="N65" s="118"/>
      <c r="O65" s="118"/>
      <c r="P65" s="119"/>
      <c r="Q65" s="42"/>
      <c r="R65" s="42"/>
      <c r="S65" s="42"/>
      <c r="T65" s="42"/>
      <c r="U65" s="42"/>
      <c r="V65" s="42"/>
      <c r="W65" s="133"/>
      <c r="X65" s="71">
        <f t="shared" si="4"/>
        <v>0</v>
      </c>
    </row>
    <row r="66" spans="1:24" x14ac:dyDescent="0.3">
      <c r="A66" s="117"/>
      <c r="B66" s="118"/>
      <c r="C66" s="118"/>
      <c r="D66" s="119"/>
      <c r="E66" s="42"/>
      <c r="F66" s="42"/>
      <c r="G66" s="42"/>
      <c r="H66" s="42"/>
      <c r="I66" s="42"/>
      <c r="J66" s="42"/>
      <c r="K66" s="132"/>
      <c r="L66" s="69">
        <f t="shared" si="3"/>
        <v>0</v>
      </c>
      <c r="M66" s="131"/>
      <c r="N66" s="118"/>
      <c r="O66" s="118"/>
      <c r="P66" s="119"/>
      <c r="Q66" s="42"/>
      <c r="R66" s="42"/>
      <c r="S66" s="42"/>
      <c r="T66" s="42"/>
      <c r="U66" s="42"/>
      <c r="V66" s="42"/>
      <c r="W66" s="133"/>
      <c r="X66" s="71">
        <f t="shared" si="4"/>
        <v>0</v>
      </c>
    </row>
    <row r="67" spans="1:24" x14ac:dyDescent="0.3">
      <c r="A67" s="117"/>
      <c r="B67" s="118"/>
      <c r="C67" s="118"/>
      <c r="D67" s="119"/>
      <c r="E67" s="42"/>
      <c r="F67" s="42"/>
      <c r="G67" s="42"/>
      <c r="H67" s="42"/>
      <c r="I67" s="42"/>
      <c r="J67" s="42"/>
      <c r="K67" s="132"/>
      <c r="L67" s="69">
        <f t="shared" si="3"/>
        <v>0</v>
      </c>
      <c r="M67" s="131"/>
      <c r="N67" s="118"/>
      <c r="O67" s="118"/>
      <c r="P67" s="119"/>
      <c r="Q67" s="42"/>
      <c r="R67" s="42"/>
      <c r="S67" s="42"/>
      <c r="T67" s="42"/>
      <c r="U67" s="42"/>
      <c r="V67" s="42"/>
      <c r="W67" s="133"/>
      <c r="X67" s="71">
        <f t="shared" si="4"/>
        <v>0</v>
      </c>
    </row>
    <row r="68" spans="1:24" x14ac:dyDescent="0.3">
      <c r="A68" s="117"/>
      <c r="B68" s="118"/>
      <c r="C68" s="118"/>
      <c r="D68" s="119"/>
      <c r="E68" s="42"/>
      <c r="F68" s="42"/>
      <c r="G68" s="42"/>
      <c r="H68" s="42"/>
      <c r="I68" s="42"/>
      <c r="J68" s="42"/>
      <c r="K68" s="132"/>
      <c r="L68" s="69">
        <f t="shared" si="3"/>
        <v>0</v>
      </c>
      <c r="M68" s="131"/>
      <c r="N68" s="118"/>
      <c r="O68" s="118"/>
      <c r="P68" s="119"/>
      <c r="Q68" s="42"/>
      <c r="R68" s="42"/>
      <c r="S68" s="42"/>
      <c r="T68" s="42"/>
      <c r="U68" s="42"/>
      <c r="V68" s="42"/>
      <c r="W68" s="133"/>
      <c r="X68" s="71">
        <f t="shared" si="4"/>
        <v>0</v>
      </c>
    </row>
    <row r="69" spans="1:24" x14ac:dyDescent="0.3">
      <c r="A69" s="117"/>
      <c r="B69" s="118"/>
      <c r="C69" s="118"/>
      <c r="D69" s="119"/>
      <c r="E69" s="42"/>
      <c r="F69" s="42"/>
      <c r="G69" s="42"/>
      <c r="H69" s="42"/>
      <c r="I69" s="42"/>
      <c r="J69" s="42"/>
      <c r="K69" s="132"/>
      <c r="L69" s="69">
        <f t="shared" si="3"/>
        <v>0</v>
      </c>
      <c r="M69" s="131"/>
      <c r="N69" s="118"/>
      <c r="O69" s="118"/>
      <c r="P69" s="119"/>
      <c r="Q69" s="42"/>
      <c r="R69" s="42"/>
      <c r="S69" s="42"/>
      <c r="T69" s="42"/>
      <c r="U69" s="42"/>
      <c r="V69" s="42"/>
      <c r="W69" s="133"/>
      <c r="X69" s="71">
        <f t="shared" si="4"/>
        <v>0</v>
      </c>
    </row>
    <row r="70" spans="1:24" x14ac:dyDescent="0.3">
      <c r="A70" s="117"/>
      <c r="B70" s="118"/>
      <c r="C70" s="118"/>
      <c r="D70" s="119"/>
      <c r="E70" s="42"/>
      <c r="F70" s="42"/>
      <c r="G70" s="42"/>
      <c r="H70" s="42"/>
      <c r="I70" s="42"/>
      <c r="J70" s="42"/>
      <c r="K70" s="132"/>
      <c r="L70" s="69">
        <f t="shared" si="3"/>
        <v>0</v>
      </c>
      <c r="M70" s="131"/>
      <c r="N70" s="118"/>
      <c r="O70" s="118"/>
      <c r="P70" s="119"/>
      <c r="Q70" s="42"/>
      <c r="R70" s="42"/>
      <c r="S70" s="42"/>
      <c r="T70" s="42"/>
      <c r="U70" s="42"/>
      <c r="V70" s="42"/>
      <c r="W70" s="133"/>
      <c r="X70" s="71">
        <f t="shared" si="4"/>
        <v>0</v>
      </c>
    </row>
    <row r="71" spans="1:24" x14ac:dyDescent="0.3">
      <c r="A71" s="117"/>
      <c r="B71" s="118"/>
      <c r="C71" s="118"/>
      <c r="D71" s="119"/>
      <c r="E71" s="42"/>
      <c r="F71" s="42"/>
      <c r="G71" s="42"/>
      <c r="H71" s="42"/>
      <c r="I71" s="42"/>
      <c r="J71" s="42"/>
      <c r="K71" s="132"/>
      <c r="L71" s="69">
        <f t="shared" si="3"/>
        <v>0</v>
      </c>
      <c r="M71" s="131"/>
      <c r="N71" s="118"/>
      <c r="O71" s="118"/>
      <c r="P71" s="119"/>
      <c r="Q71" s="42"/>
      <c r="R71" s="42"/>
      <c r="S71" s="42"/>
      <c r="T71" s="42"/>
      <c r="U71" s="42"/>
      <c r="V71" s="42"/>
      <c r="W71" s="133"/>
      <c r="X71" s="71">
        <f t="shared" si="4"/>
        <v>0</v>
      </c>
    </row>
    <row r="72" spans="1:24" x14ac:dyDescent="0.3">
      <c r="A72" s="117"/>
      <c r="B72" s="118"/>
      <c r="C72" s="118"/>
      <c r="D72" s="119"/>
      <c r="E72" s="42"/>
      <c r="F72" s="42"/>
      <c r="G72" s="42"/>
      <c r="H72" s="42"/>
      <c r="I72" s="42"/>
      <c r="J72" s="42"/>
      <c r="K72" s="132"/>
      <c r="L72" s="69">
        <f t="shared" si="3"/>
        <v>0</v>
      </c>
      <c r="M72" s="131"/>
      <c r="N72" s="118"/>
      <c r="O72" s="118"/>
      <c r="P72" s="119"/>
      <c r="Q72" s="42"/>
      <c r="R72" s="42"/>
      <c r="S72" s="42"/>
      <c r="T72" s="42"/>
      <c r="U72" s="42"/>
      <c r="V72" s="42"/>
      <c r="W72" s="133"/>
      <c r="X72" s="71">
        <f t="shared" si="4"/>
        <v>0</v>
      </c>
    </row>
    <row r="73" spans="1:24" x14ac:dyDescent="0.3">
      <c r="A73" s="117"/>
      <c r="B73" s="118"/>
      <c r="C73" s="118"/>
      <c r="D73" s="119"/>
      <c r="E73" s="42"/>
      <c r="F73" s="42"/>
      <c r="G73" s="42"/>
      <c r="H73" s="42"/>
      <c r="I73" s="42"/>
      <c r="J73" s="42"/>
      <c r="K73" s="132"/>
      <c r="L73" s="69">
        <f t="shared" ref="L73:L214" si="5">SUM(G73:K73)-(E73+F73)</f>
        <v>0</v>
      </c>
      <c r="M73" s="131"/>
      <c r="N73" s="118"/>
      <c r="O73" s="118"/>
      <c r="P73" s="119"/>
      <c r="Q73" s="42"/>
      <c r="R73" s="42"/>
      <c r="S73" s="42"/>
      <c r="T73" s="42"/>
      <c r="U73" s="42"/>
      <c r="V73" s="42"/>
      <c r="W73" s="133"/>
      <c r="X73" s="71">
        <f t="shared" ref="X73:X214" si="6">SUM(S73:W73)-SUM(Q73:R73)</f>
        <v>0</v>
      </c>
    </row>
    <row r="74" spans="1:24" x14ac:dyDescent="0.3">
      <c r="A74" s="117"/>
      <c r="B74" s="118"/>
      <c r="C74" s="118"/>
      <c r="D74" s="119"/>
      <c r="E74" s="42"/>
      <c r="F74" s="42"/>
      <c r="G74" s="42"/>
      <c r="H74" s="42"/>
      <c r="I74" s="42"/>
      <c r="J74" s="42"/>
      <c r="K74" s="132"/>
      <c r="L74" s="69">
        <f t="shared" si="5"/>
        <v>0</v>
      </c>
      <c r="M74" s="131"/>
      <c r="N74" s="118"/>
      <c r="O74" s="118"/>
      <c r="P74" s="119"/>
      <c r="Q74" s="42"/>
      <c r="R74" s="42"/>
      <c r="S74" s="42"/>
      <c r="T74" s="42"/>
      <c r="U74" s="42"/>
      <c r="V74" s="42"/>
      <c r="W74" s="133"/>
      <c r="X74" s="71">
        <f t="shared" si="6"/>
        <v>0</v>
      </c>
    </row>
    <row r="75" spans="1:24" x14ac:dyDescent="0.3">
      <c r="A75" s="117"/>
      <c r="B75" s="118"/>
      <c r="C75" s="118"/>
      <c r="D75" s="119"/>
      <c r="E75" s="42"/>
      <c r="F75" s="42"/>
      <c r="G75" s="42"/>
      <c r="H75" s="42"/>
      <c r="I75" s="42"/>
      <c r="J75" s="42"/>
      <c r="K75" s="132"/>
      <c r="L75" s="69">
        <f t="shared" si="5"/>
        <v>0</v>
      </c>
      <c r="M75" s="131"/>
      <c r="N75" s="118"/>
      <c r="O75" s="118"/>
      <c r="P75" s="119"/>
      <c r="Q75" s="42"/>
      <c r="R75" s="42"/>
      <c r="S75" s="42"/>
      <c r="T75" s="42"/>
      <c r="U75" s="42"/>
      <c r="V75" s="42"/>
      <c r="W75" s="133"/>
      <c r="X75" s="71">
        <f t="shared" si="6"/>
        <v>0</v>
      </c>
    </row>
    <row r="76" spans="1:24" x14ac:dyDescent="0.3">
      <c r="A76" s="117"/>
      <c r="B76" s="118"/>
      <c r="C76" s="118"/>
      <c r="D76" s="119"/>
      <c r="E76" s="42"/>
      <c r="F76" s="42"/>
      <c r="G76" s="42"/>
      <c r="H76" s="42"/>
      <c r="I76" s="42"/>
      <c r="J76" s="42"/>
      <c r="K76" s="132"/>
      <c r="L76" s="69">
        <f t="shared" si="5"/>
        <v>0</v>
      </c>
      <c r="M76" s="131"/>
      <c r="N76" s="118"/>
      <c r="O76" s="118"/>
      <c r="P76" s="119"/>
      <c r="Q76" s="42"/>
      <c r="R76" s="42"/>
      <c r="S76" s="42"/>
      <c r="T76" s="42"/>
      <c r="U76" s="42"/>
      <c r="V76" s="42"/>
      <c r="W76" s="133"/>
      <c r="X76" s="71">
        <f t="shared" si="6"/>
        <v>0</v>
      </c>
    </row>
    <row r="77" spans="1:24" x14ac:dyDescent="0.3">
      <c r="A77" s="117"/>
      <c r="B77" s="118"/>
      <c r="C77" s="118"/>
      <c r="D77" s="119"/>
      <c r="E77" s="42"/>
      <c r="F77" s="42"/>
      <c r="G77" s="42"/>
      <c r="H77" s="42"/>
      <c r="I77" s="42"/>
      <c r="J77" s="42"/>
      <c r="K77" s="132"/>
      <c r="L77" s="69">
        <f t="shared" si="5"/>
        <v>0</v>
      </c>
      <c r="M77" s="131"/>
      <c r="N77" s="118"/>
      <c r="O77" s="118"/>
      <c r="P77" s="119"/>
      <c r="Q77" s="42"/>
      <c r="R77" s="42"/>
      <c r="S77" s="42"/>
      <c r="T77" s="42"/>
      <c r="U77" s="42"/>
      <c r="V77" s="42"/>
      <c r="W77" s="133"/>
      <c r="X77" s="71">
        <f t="shared" si="6"/>
        <v>0</v>
      </c>
    </row>
    <row r="78" spans="1:24" x14ac:dyDescent="0.3">
      <c r="A78" s="117"/>
      <c r="B78" s="118"/>
      <c r="C78" s="118"/>
      <c r="D78" s="119"/>
      <c r="E78" s="42"/>
      <c r="F78" s="42"/>
      <c r="G78" s="42"/>
      <c r="H78" s="42"/>
      <c r="I78" s="42"/>
      <c r="J78" s="42"/>
      <c r="K78" s="132"/>
      <c r="L78" s="69">
        <f t="shared" si="5"/>
        <v>0</v>
      </c>
      <c r="M78" s="131"/>
      <c r="N78" s="118"/>
      <c r="O78" s="118"/>
      <c r="P78" s="119"/>
      <c r="Q78" s="42"/>
      <c r="R78" s="42"/>
      <c r="S78" s="42"/>
      <c r="T78" s="42"/>
      <c r="U78" s="42"/>
      <c r="V78" s="42"/>
      <c r="W78" s="133"/>
      <c r="X78" s="71">
        <f t="shared" si="6"/>
        <v>0</v>
      </c>
    </row>
    <row r="79" spans="1:24" x14ac:dyDescent="0.3">
      <c r="A79" s="117"/>
      <c r="B79" s="118"/>
      <c r="C79" s="118"/>
      <c r="D79" s="119"/>
      <c r="E79" s="42"/>
      <c r="F79" s="42"/>
      <c r="G79" s="42"/>
      <c r="H79" s="42"/>
      <c r="I79" s="42"/>
      <c r="J79" s="42"/>
      <c r="K79" s="132"/>
      <c r="L79" s="69">
        <f t="shared" si="5"/>
        <v>0</v>
      </c>
      <c r="M79" s="131"/>
      <c r="N79" s="118"/>
      <c r="O79" s="118"/>
      <c r="P79" s="119"/>
      <c r="Q79" s="42"/>
      <c r="R79" s="42"/>
      <c r="S79" s="42"/>
      <c r="T79" s="42"/>
      <c r="U79" s="42"/>
      <c r="V79" s="42"/>
      <c r="W79" s="133"/>
      <c r="X79" s="71">
        <f t="shared" si="6"/>
        <v>0</v>
      </c>
    </row>
    <row r="80" spans="1:24" x14ac:dyDescent="0.3">
      <c r="A80" s="117"/>
      <c r="B80" s="118"/>
      <c r="C80" s="118"/>
      <c r="D80" s="119"/>
      <c r="E80" s="42"/>
      <c r="F80" s="42"/>
      <c r="G80" s="42"/>
      <c r="H80" s="42"/>
      <c r="I80" s="42"/>
      <c r="J80" s="42"/>
      <c r="K80" s="132"/>
      <c r="L80" s="69">
        <f t="shared" si="5"/>
        <v>0</v>
      </c>
      <c r="M80" s="131"/>
      <c r="N80" s="118"/>
      <c r="O80" s="118"/>
      <c r="P80" s="119"/>
      <c r="Q80" s="42"/>
      <c r="R80" s="42"/>
      <c r="S80" s="42"/>
      <c r="T80" s="42"/>
      <c r="U80" s="42"/>
      <c r="V80" s="42"/>
      <c r="W80" s="133"/>
      <c r="X80" s="71">
        <f t="shared" si="6"/>
        <v>0</v>
      </c>
    </row>
    <row r="81" spans="1:24" x14ac:dyDescent="0.3">
      <c r="A81" s="117"/>
      <c r="B81" s="118"/>
      <c r="C81" s="118"/>
      <c r="D81" s="119"/>
      <c r="E81" s="42"/>
      <c r="F81" s="42"/>
      <c r="G81" s="42"/>
      <c r="H81" s="42"/>
      <c r="I81" s="42"/>
      <c r="J81" s="42"/>
      <c r="K81" s="132"/>
      <c r="L81" s="69">
        <f t="shared" si="5"/>
        <v>0</v>
      </c>
      <c r="M81" s="131"/>
      <c r="N81" s="118"/>
      <c r="O81" s="118"/>
      <c r="P81" s="119"/>
      <c r="Q81" s="42"/>
      <c r="R81" s="42"/>
      <c r="S81" s="42"/>
      <c r="T81" s="42"/>
      <c r="U81" s="42"/>
      <c r="V81" s="42"/>
      <c r="W81" s="133"/>
      <c r="X81" s="71">
        <f t="shared" si="6"/>
        <v>0</v>
      </c>
    </row>
    <row r="82" spans="1:24" x14ac:dyDescent="0.3">
      <c r="A82" s="117"/>
      <c r="B82" s="118"/>
      <c r="C82" s="118"/>
      <c r="D82" s="119"/>
      <c r="E82" s="42"/>
      <c r="F82" s="42"/>
      <c r="G82" s="42"/>
      <c r="H82" s="42"/>
      <c r="I82" s="42"/>
      <c r="J82" s="42"/>
      <c r="K82" s="132"/>
      <c r="L82" s="69">
        <f t="shared" si="5"/>
        <v>0</v>
      </c>
      <c r="M82" s="131"/>
      <c r="N82" s="118"/>
      <c r="O82" s="118"/>
      <c r="P82" s="119"/>
      <c r="Q82" s="42"/>
      <c r="R82" s="42"/>
      <c r="S82" s="42"/>
      <c r="T82" s="42"/>
      <c r="U82" s="42"/>
      <c r="V82" s="42"/>
      <c r="W82" s="133"/>
      <c r="X82" s="71">
        <f t="shared" si="6"/>
        <v>0</v>
      </c>
    </row>
    <row r="83" spans="1:24" x14ac:dyDescent="0.3">
      <c r="A83" s="117"/>
      <c r="B83" s="118"/>
      <c r="C83" s="118"/>
      <c r="D83" s="119"/>
      <c r="E83" s="42"/>
      <c r="F83" s="42"/>
      <c r="G83" s="42"/>
      <c r="H83" s="42"/>
      <c r="I83" s="42"/>
      <c r="J83" s="42"/>
      <c r="K83" s="132"/>
      <c r="L83" s="69">
        <f t="shared" si="5"/>
        <v>0</v>
      </c>
      <c r="M83" s="131"/>
      <c r="N83" s="118"/>
      <c r="O83" s="118"/>
      <c r="P83" s="119"/>
      <c r="Q83" s="42"/>
      <c r="R83" s="42"/>
      <c r="S83" s="42"/>
      <c r="T83" s="42"/>
      <c r="U83" s="42"/>
      <c r="V83" s="42"/>
      <c r="W83" s="133"/>
      <c r="X83" s="71">
        <f t="shared" si="6"/>
        <v>0</v>
      </c>
    </row>
    <row r="84" spans="1:24" x14ac:dyDescent="0.3">
      <c r="A84" s="117"/>
      <c r="B84" s="118"/>
      <c r="C84" s="118"/>
      <c r="D84" s="119"/>
      <c r="E84" s="42"/>
      <c r="F84" s="42"/>
      <c r="G84" s="42"/>
      <c r="H84" s="42"/>
      <c r="I84" s="42"/>
      <c r="J84" s="42"/>
      <c r="K84" s="132"/>
      <c r="L84" s="69">
        <f t="shared" si="5"/>
        <v>0</v>
      </c>
      <c r="M84" s="131"/>
      <c r="N84" s="118"/>
      <c r="O84" s="118"/>
      <c r="P84" s="119"/>
      <c r="Q84" s="42"/>
      <c r="R84" s="42"/>
      <c r="S84" s="42"/>
      <c r="T84" s="42"/>
      <c r="U84" s="42"/>
      <c r="V84" s="42"/>
      <c r="W84" s="133"/>
      <c r="X84" s="71">
        <f t="shared" si="6"/>
        <v>0</v>
      </c>
    </row>
    <row r="85" spans="1:24" x14ac:dyDescent="0.3">
      <c r="A85" s="117"/>
      <c r="B85" s="118"/>
      <c r="C85" s="118"/>
      <c r="D85" s="119"/>
      <c r="E85" s="42"/>
      <c r="F85" s="42"/>
      <c r="G85" s="42"/>
      <c r="H85" s="42"/>
      <c r="I85" s="42"/>
      <c r="J85" s="42"/>
      <c r="K85" s="132"/>
      <c r="L85" s="69">
        <f t="shared" si="5"/>
        <v>0</v>
      </c>
      <c r="M85" s="131"/>
      <c r="N85" s="118"/>
      <c r="O85" s="118"/>
      <c r="P85" s="119"/>
      <c r="Q85" s="42"/>
      <c r="R85" s="42"/>
      <c r="S85" s="42"/>
      <c r="T85" s="42"/>
      <c r="U85" s="42"/>
      <c r="V85" s="42"/>
      <c r="W85" s="133"/>
      <c r="X85" s="71">
        <f t="shared" si="6"/>
        <v>0</v>
      </c>
    </row>
    <row r="86" spans="1:24" x14ac:dyDescent="0.3">
      <c r="A86" s="117"/>
      <c r="B86" s="118"/>
      <c r="C86" s="118"/>
      <c r="D86" s="119"/>
      <c r="E86" s="42"/>
      <c r="F86" s="42"/>
      <c r="G86" s="42"/>
      <c r="H86" s="42"/>
      <c r="I86" s="42"/>
      <c r="J86" s="42"/>
      <c r="K86" s="132"/>
      <c r="L86" s="69">
        <f t="shared" si="5"/>
        <v>0</v>
      </c>
      <c r="M86" s="131"/>
      <c r="N86" s="118"/>
      <c r="O86" s="118"/>
      <c r="P86" s="119"/>
      <c r="Q86" s="42"/>
      <c r="R86" s="42"/>
      <c r="S86" s="42"/>
      <c r="T86" s="42"/>
      <c r="U86" s="42"/>
      <c r="V86" s="42"/>
      <c r="W86" s="133"/>
      <c r="X86" s="71">
        <f t="shared" si="6"/>
        <v>0</v>
      </c>
    </row>
    <row r="87" spans="1:24" x14ac:dyDescent="0.3">
      <c r="A87" s="117"/>
      <c r="B87" s="118"/>
      <c r="C87" s="118"/>
      <c r="D87" s="119"/>
      <c r="E87" s="42"/>
      <c r="F87" s="42"/>
      <c r="G87" s="42"/>
      <c r="H87" s="42"/>
      <c r="I87" s="42"/>
      <c r="J87" s="42"/>
      <c r="K87" s="132"/>
      <c r="L87" s="69">
        <f t="shared" si="5"/>
        <v>0</v>
      </c>
      <c r="M87" s="131"/>
      <c r="N87" s="118"/>
      <c r="O87" s="118"/>
      <c r="P87" s="119"/>
      <c r="Q87" s="42"/>
      <c r="R87" s="42"/>
      <c r="S87" s="42"/>
      <c r="T87" s="42"/>
      <c r="U87" s="42"/>
      <c r="V87" s="42"/>
      <c r="W87" s="133"/>
      <c r="X87" s="71">
        <f t="shared" si="6"/>
        <v>0</v>
      </c>
    </row>
    <row r="88" spans="1:24" x14ac:dyDescent="0.3">
      <c r="A88" s="117"/>
      <c r="B88" s="118"/>
      <c r="C88" s="118"/>
      <c r="D88" s="119"/>
      <c r="E88" s="42"/>
      <c r="F88" s="42"/>
      <c r="G88" s="42"/>
      <c r="H88" s="42"/>
      <c r="I88" s="42"/>
      <c r="J88" s="42"/>
      <c r="K88" s="132"/>
      <c r="L88" s="69">
        <f t="shared" si="5"/>
        <v>0</v>
      </c>
      <c r="M88" s="131"/>
      <c r="N88" s="118"/>
      <c r="O88" s="118"/>
      <c r="P88" s="119"/>
      <c r="Q88" s="42"/>
      <c r="R88" s="42"/>
      <c r="S88" s="42"/>
      <c r="T88" s="42"/>
      <c r="U88" s="42"/>
      <c r="V88" s="42"/>
      <c r="W88" s="133"/>
      <c r="X88" s="71">
        <f t="shared" si="6"/>
        <v>0</v>
      </c>
    </row>
    <row r="89" spans="1:24" x14ac:dyDescent="0.3">
      <c r="A89" s="117"/>
      <c r="B89" s="118"/>
      <c r="C89" s="118"/>
      <c r="D89" s="119"/>
      <c r="E89" s="42"/>
      <c r="F89" s="42"/>
      <c r="G89" s="42"/>
      <c r="H89" s="42"/>
      <c r="I89" s="42"/>
      <c r="J89" s="42"/>
      <c r="K89" s="132"/>
      <c r="L89" s="69">
        <f t="shared" si="5"/>
        <v>0</v>
      </c>
      <c r="M89" s="131"/>
      <c r="N89" s="118"/>
      <c r="O89" s="118"/>
      <c r="P89" s="119"/>
      <c r="Q89" s="42"/>
      <c r="R89" s="42"/>
      <c r="S89" s="42"/>
      <c r="T89" s="42"/>
      <c r="U89" s="42"/>
      <c r="V89" s="42"/>
      <c r="W89" s="133"/>
      <c r="X89" s="71">
        <f t="shared" si="6"/>
        <v>0</v>
      </c>
    </row>
    <row r="90" spans="1:24" x14ac:dyDescent="0.3">
      <c r="A90" s="117"/>
      <c r="B90" s="118"/>
      <c r="C90" s="118"/>
      <c r="D90" s="119"/>
      <c r="E90" s="42"/>
      <c r="F90" s="42"/>
      <c r="G90" s="42"/>
      <c r="H90" s="42"/>
      <c r="I90" s="42"/>
      <c r="J90" s="42"/>
      <c r="K90" s="132"/>
      <c r="L90" s="69">
        <f t="shared" si="5"/>
        <v>0</v>
      </c>
      <c r="M90" s="131"/>
      <c r="N90" s="118"/>
      <c r="O90" s="118"/>
      <c r="P90" s="119"/>
      <c r="Q90" s="42"/>
      <c r="R90" s="42"/>
      <c r="S90" s="42"/>
      <c r="T90" s="42"/>
      <c r="U90" s="42"/>
      <c r="V90" s="42"/>
      <c r="W90" s="133"/>
      <c r="X90" s="71">
        <f t="shared" si="6"/>
        <v>0</v>
      </c>
    </row>
    <row r="91" spans="1:24" x14ac:dyDescent="0.3">
      <c r="A91" s="117"/>
      <c r="B91" s="118"/>
      <c r="C91" s="118"/>
      <c r="D91" s="119"/>
      <c r="E91" s="42"/>
      <c r="F91" s="42"/>
      <c r="G91" s="42"/>
      <c r="H91" s="42"/>
      <c r="I91" s="42"/>
      <c r="J91" s="42"/>
      <c r="K91" s="132"/>
      <c r="L91" s="69">
        <f t="shared" si="5"/>
        <v>0</v>
      </c>
      <c r="M91" s="131"/>
      <c r="N91" s="118"/>
      <c r="O91" s="118"/>
      <c r="P91" s="119"/>
      <c r="Q91" s="42"/>
      <c r="R91" s="42"/>
      <c r="S91" s="42"/>
      <c r="T91" s="42"/>
      <c r="U91" s="42"/>
      <c r="V91" s="42"/>
      <c r="W91" s="133"/>
      <c r="X91" s="71">
        <f t="shared" si="6"/>
        <v>0</v>
      </c>
    </row>
    <row r="92" spans="1:24" x14ac:dyDescent="0.3">
      <c r="A92" s="117"/>
      <c r="B92" s="118"/>
      <c r="C92" s="118"/>
      <c r="D92" s="119"/>
      <c r="E92" s="42"/>
      <c r="F92" s="42"/>
      <c r="G92" s="42"/>
      <c r="H92" s="42"/>
      <c r="I92" s="42"/>
      <c r="J92" s="42"/>
      <c r="K92" s="132"/>
      <c r="L92" s="69">
        <f t="shared" si="5"/>
        <v>0</v>
      </c>
      <c r="M92" s="131"/>
      <c r="N92" s="118"/>
      <c r="O92" s="118"/>
      <c r="P92" s="119"/>
      <c r="Q92" s="42"/>
      <c r="R92" s="42"/>
      <c r="S92" s="42"/>
      <c r="T92" s="42"/>
      <c r="U92" s="42"/>
      <c r="V92" s="42"/>
      <c r="W92" s="133"/>
      <c r="X92" s="71">
        <f t="shared" si="6"/>
        <v>0</v>
      </c>
    </row>
    <row r="93" spans="1:24" x14ac:dyDescent="0.3">
      <c r="A93" s="117"/>
      <c r="B93" s="118"/>
      <c r="C93" s="118"/>
      <c r="D93" s="119"/>
      <c r="E93" s="42"/>
      <c r="F93" s="42"/>
      <c r="G93" s="42"/>
      <c r="H93" s="42"/>
      <c r="I93" s="42"/>
      <c r="J93" s="42"/>
      <c r="K93" s="132"/>
      <c r="L93" s="69">
        <f t="shared" si="5"/>
        <v>0</v>
      </c>
      <c r="M93" s="131"/>
      <c r="N93" s="118"/>
      <c r="O93" s="118"/>
      <c r="P93" s="119"/>
      <c r="Q93" s="42"/>
      <c r="R93" s="42"/>
      <c r="S93" s="42"/>
      <c r="T93" s="42"/>
      <c r="U93" s="42"/>
      <c r="V93" s="42"/>
      <c r="W93" s="133"/>
      <c r="X93" s="71">
        <f t="shared" si="6"/>
        <v>0</v>
      </c>
    </row>
    <row r="94" spans="1:24" x14ac:dyDescent="0.3">
      <c r="A94" s="117"/>
      <c r="B94" s="118"/>
      <c r="C94" s="118"/>
      <c r="D94" s="119"/>
      <c r="E94" s="42"/>
      <c r="F94" s="42"/>
      <c r="G94" s="42"/>
      <c r="H94" s="42"/>
      <c r="I94" s="42"/>
      <c r="J94" s="42"/>
      <c r="K94" s="132"/>
      <c r="L94" s="69">
        <f t="shared" si="5"/>
        <v>0</v>
      </c>
      <c r="M94" s="131"/>
      <c r="N94" s="118"/>
      <c r="O94" s="118"/>
      <c r="P94" s="119"/>
      <c r="Q94" s="42"/>
      <c r="R94" s="42"/>
      <c r="S94" s="42"/>
      <c r="T94" s="42"/>
      <c r="U94" s="42"/>
      <c r="V94" s="42"/>
      <c r="W94" s="133"/>
      <c r="X94" s="71">
        <f t="shared" si="6"/>
        <v>0</v>
      </c>
    </row>
    <row r="95" spans="1:24" x14ac:dyDescent="0.3">
      <c r="A95" s="117"/>
      <c r="B95" s="118"/>
      <c r="C95" s="118"/>
      <c r="D95" s="119"/>
      <c r="E95" s="42"/>
      <c r="F95" s="42"/>
      <c r="G95" s="42"/>
      <c r="H95" s="42"/>
      <c r="I95" s="42"/>
      <c r="J95" s="42"/>
      <c r="K95" s="132"/>
      <c r="L95" s="69">
        <f t="shared" si="5"/>
        <v>0</v>
      </c>
      <c r="M95" s="131"/>
      <c r="N95" s="118"/>
      <c r="O95" s="118"/>
      <c r="P95" s="119"/>
      <c r="Q95" s="42"/>
      <c r="R95" s="42"/>
      <c r="S95" s="42"/>
      <c r="T95" s="42"/>
      <c r="U95" s="42"/>
      <c r="V95" s="42"/>
      <c r="W95" s="133"/>
      <c r="X95" s="71">
        <f t="shared" si="6"/>
        <v>0</v>
      </c>
    </row>
    <row r="96" spans="1:24" x14ac:dyDescent="0.3">
      <c r="A96" s="117"/>
      <c r="B96" s="118"/>
      <c r="C96" s="118"/>
      <c r="D96" s="119"/>
      <c r="E96" s="42"/>
      <c r="F96" s="42"/>
      <c r="G96" s="42"/>
      <c r="H96" s="42"/>
      <c r="I96" s="42"/>
      <c r="J96" s="42"/>
      <c r="K96" s="132"/>
      <c r="L96" s="69">
        <f t="shared" si="5"/>
        <v>0</v>
      </c>
      <c r="M96" s="131"/>
      <c r="N96" s="118"/>
      <c r="O96" s="118"/>
      <c r="P96" s="119"/>
      <c r="Q96" s="42"/>
      <c r="R96" s="42"/>
      <c r="S96" s="42"/>
      <c r="T96" s="42"/>
      <c r="U96" s="42"/>
      <c r="V96" s="42"/>
      <c r="W96" s="133"/>
      <c r="X96" s="71">
        <f t="shared" si="6"/>
        <v>0</v>
      </c>
    </row>
    <row r="97" spans="1:24" x14ac:dyDescent="0.3">
      <c r="A97" s="117"/>
      <c r="B97" s="118"/>
      <c r="C97" s="118"/>
      <c r="D97" s="119"/>
      <c r="E97" s="42"/>
      <c r="F97" s="42"/>
      <c r="G97" s="42"/>
      <c r="H97" s="42"/>
      <c r="I97" s="42"/>
      <c r="J97" s="42"/>
      <c r="K97" s="132"/>
      <c r="L97" s="69">
        <f t="shared" si="5"/>
        <v>0</v>
      </c>
      <c r="M97" s="131"/>
      <c r="N97" s="118"/>
      <c r="O97" s="118"/>
      <c r="P97" s="119"/>
      <c r="Q97" s="42"/>
      <c r="R97" s="42"/>
      <c r="S97" s="42"/>
      <c r="T97" s="42"/>
      <c r="U97" s="42"/>
      <c r="V97" s="42"/>
      <c r="W97" s="133"/>
      <c r="X97" s="71">
        <f t="shared" si="6"/>
        <v>0</v>
      </c>
    </row>
    <row r="98" spans="1:24" x14ac:dyDescent="0.3">
      <c r="A98" s="117"/>
      <c r="B98" s="118"/>
      <c r="C98" s="118"/>
      <c r="D98" s="119"/>
      <c r="E98" s="42"/>
      <c r="F98" s="42"/>
      <c r="G98" s="42"/>
      <c r="H98" s="42"/>
      <c r="I98" s="42"/>
      <c r="J98" s="42"/>
      <c r="K98" s="132"/>
      <c r="L98" s="69">
        <f t="shared" si="5"/>
        <v>0</v>
      </c>
      <c r="M98" s="131"/>
      <c r="N98" s="118"/>
      <c r="O98" s="118"/>
      <c r="P98" s="119"/>
      <c r="Q98" s="42"/>
      <c r="R98" s="42"/>
      <c r="S98" s="42"/>
      <c r="T98" s="42"/>
      <c r="U98" s="42"/>
      <c r="V98" s="42"/>
      <c r="W98" s="133"/>
      <c r="X98" s="71">
        <f t="shared" si="6"/>
        <v>0</v>
      </c>
    </row>
    <row r="99" spans="1:24" x14ac:dyDescent="0.3">
      <c r="A99" s="117"/>
      <c r="B99" s="118"/>
      <c r="C99" s="118"/>
      <c r="D99" s="119"/>
      <c r="E99" s="42"/>
      <c r="F99" s="42"/>
      <c r="G99" s="42"/>
      <c r="H99" s="42"/>
      <c r="I99" s="42"/>
      <c r="J99" s="42"/>
      <c r="K99" s="132"/>
      <c r="L99" s="69">
        <f t="shared" si="5"/>
        <v>0</v>
      </c>
      <c r="M99" s="131"/>
      <c r="N99" s="118"/>
      <c r="O99" s="118"/>
      <c r="P99" s="119"/>
      <c r="Q99" s="42"/>
      <c r="R99" s="42"/>
      <c r="S99" s="42"/>
      <c r="T99" s="42"/>
      <c r="U99" s="42"/>
      <c r="V99" s="42"/>
      <c r="W99" s="133"/>
      <c r="X99" s="71">
        <f t="shared" si="6"/>
        <v>0</v>
      </c>
    </row>
    <row r="100" spans="1:24" x14ac:dyDescent="0.3">
      <c r="A100" s="117"/>
      <c r="B100" s="118"/>
      <c r="C100" s="118"/>
      <c r="D100" s="119"/>
      <c r="E100" s="42"/>
      <c r="F100" s="42"/>
      <c r="G100" s="42"/>
      <c r="H100" s="42"/>
      <c r="I100" s="42"/>
      <c r="J100" s="42"/>
      <c r="K100" s="132"/>
      <c r="L100" s="69">
        <f t="shared" si="5"/>
        <v>0</v>
      </c>
      <c r="M100" s="131"/>
      <c r="N100" s="118"/>
      <c r="O100" s="118"/>
      <c r="P100" s="119"/>
      <c r="Q100" s="42"/>
      <c r="R100" s="42"/>
      <c r="S100" s="42"/>
      <c r="T100" s="42"/>
      <c r="U100" s="42"/>
      <c r="V100" s="42"/>
      <c r="W100" s="133"/>
      <c r="X100" s="71">
        <f t="shared" si="6"/>
        <v>0</v>
      </c>
    </row>
    <row r="101" spans="1:24" x14ac:dyDescent="0.3">
      <c r="A101" s="117"/>
      <c r="B101" s="118"/>
      <c r="C101" s="118"/>
      <c r="D101" s="119"/>
      <c r="E101" s="42"/>
      <c r="F101" s="42"/>
      <c r="G101" s="42"/>
      <c r="H101" s="42"/>
      <c r="I101" s="42"/>
      <c r="J101" s="42"/>
      <c r="K101" s="132"/>
      <c r="L101" s="69">
        <f t="shared" si="5"/>
        <v>0</v>
      </c>
      <c r="M101" s="131"/>
      <c r="N101" s="118"/>
      <c r="O101" s="118"/>
      <c r="P101" s="119"/>
      <c r="Q101" s="42"/>
      <c r="R101" s="42"/>
      <c r="S101" s="42"/>
      <c r="T101" s="42"/>
      <c r="U101" s="42"/>
      <c r="V101" s="42"/>
      <c r="W101" s="133"/>
      <c r="X101" s="71">
        <f t="shared" si="6"/>
        <v>0</v>
      </c>
    </row>
    <row r="102" spans="1:24" x14ac:dyDescent="0.3">
      <c r="A102" s="117"/>
      <c r="B102" s="118"/>
      <c r="C102" s="118"/>
      <c r="D102" s="119"/>
      <c r="E102" s="42"/>
      <c r="F102" s="42"/>
      <c r="G102" s="42"/>
      <c r="H102" s="42"/>
      <c r="I102" s="42"/>
      <c r="J102" s="42"/>
      <c r="K102" s="132"/>
      <c r="L102" s="69">
        <f t="shared" si="5"/>
        <v>0</v>
      </c>
      <c r="M102" s="131"/>
      <c r="N102" s="118"/>
      <c r="O102" s="118"/>
      <c r="P102" s="119"/>
      <c r="Q102" s="42"/>
      <c r="R102" s="42"/>
      <c r="S102" s="42"/>
      <c r="T102" s="42"/>
      <c r="U102" s="42"/>
      <c r="V102" s="42"/>
      <c r="W102" s="133"/>
      <c r="X102" s="71">
        <f t="shared" si="6"/>
        <v>0</v>
      </c>
    </row>
    <row r="103" spans="1:24" x14ac:dyDescent="0.3">
      <c r="A103" s="117"/>
      <c r="B103" s="118"/>
      <c r="C103" s="118"/>
      <c r="D103" s="119"/>
      <c r="E103" s="42"/>
      <c r="F103" s="42"/>
      <c r="G103" s="42"/>
      <c r="H103" s="42"/>
      <c r="I103" s="42"/>
      <c r="J103" s="42"/>
      <c r="K103" s="132"/>
      <c r="L103" s="69">
        <f t="shared" si="5"/>
        <v>0</v>
      </c>
      <c r="M103" s="131"/>
      <c r="N103" s="118"/>
      <c r="O103" s="118"/>
      <c r="P103" s="119"/>
      <c r="Q103" s="42"/>
      <c r="R103" s="42"/>
      <c r="S103" s="42"/>
      <c r="T103" s="42"/>
      <c r="U103" s="42"/>
      <c r="V103" s="42"/>
      <c r="W103" s="133"/>
      <c r="X103" s="71">
        <f t="shared" si="6"/>
        <v>0</v>
      </c>
    </row>
    <row r="104" spans="1:24" x14ac:dyDescent="0.3">
      <c r="A104" s="117"/>
      <c r="B104" s="118"/>
      <c r="C104" s="118"/>
      <c r="D104" s="119"/>
      <c r="E104" s="42"/>
      <c r="F104" s="42"/>
      <c r="G104" s="42"/>
      <c r="H104" s="42"/>
      <c r="I104" s="42"/>
      <c r="J104" s="42"/>
      <c r="K104" s="132"/>
      <c r="L104" s="69">
        <f t="shared" si="5"/>
        <v>0</v>
      </c>
      <c r="M104" s="131"/>
      <c r="N104" s="118"/>
      <c r="O104" s="118"/>
      <c r="P104" s="119"/>
      <c r="Q104" s="42"/>
      <c r="R104" s="42"/>
      <c r="S104" s="42"/>
      <c r="T104" s="42"/>
      <c r="U104" s="42"/>
      <c r="V104" s="42"/>
      <c r="W104" s="133"/>
      <c r="X104" s="71">
        <f t="shared" si="6"/>
        <v>0</v>
      </c>
    </row>
    <row r="105" spans="1:24" x14ac:dyDescent="0.3">
      <c r="A105" s="117"/>
      <c r="B105" s="118"/>
      <c r="C105" s="118"/>
      <c r="D105" s="119"/>
      <c r="E105" s="42"/>
      <c r="F105" s="42"/>
      <c r="G105" s="42"/>
      <c r="H105" s="42"/>
      <c r="I105" s="42"/>
      <c r="J105" s="42"/>
      <c r="K105" s="132"/>
      <c r="L105" s="69">
        <f t="shared" si="5"/>
        <v>0</v>
      </c>
      <c r="M105" s="131"/>
      <c r="N105" s="118"/>
      <c r="O105" s="118"/>
      <c r="P105" s="119"/>
      <c r="Q105" s="42"/>
      <c r="R105" s="42"/>
      <c r="S105" s="42"/>
      <c r="T105" s="42"/>
      <c r="U105" s="42"/>
      <c r="V105" s="42"/>
      <c r="W105" s="133"/>
      <c r="X105" s="71">
        <f t="shared" si="6"/>
        <v>0</v>
      </c>
    </row>
    <row r="106" spans="1:24" x14ac:dyDescent="0.3">
      <c r="A106" s="117"/>
      <c r="B106" s="118"/>
      <c r="C106" s="118"/>
      <c r="D106" s="119"/>
      <c r="E106" s="42"/>
      <c r="F106" s="42"/>
      <c r="G106" s="42"/>
      <c r="H106" s="42"/>
      <c r="I106" s="42"/>
      <c r="J106" s="42"/>
      <c r="K106" s="132"/>
      <c r="L106" s="69">
        <f t="shared" si="5"/>
        <v>0</v>
      </c>
      <c r="M106" s="131"/>
      <c r="N106" s="118"/>
      <c r="O106" s="118"/>
      <c r="P106" s="119"/>
      <c r="Q106" s="42"/>
      <c r="R106" s="42"/>
      <c r="S106" s="42"/>
      <c r="T106" s="42"/>
      <c r="U106" s="42"/>
      <c r="V106" s="42"/>
      <c r="W106" s="133"/>
      <c r="X106" s="71">
        <f t="shared" si="6"/>
        <v>0</v>
      </c>
    </row>
    <row r="107" spans="1:24" x14ac:dyDescent="0.3">
      <c r="A107" s="117"/>
      <c r="B107" s="118"/>
      <c r="C107" s="118"/>
      <c r="D107" s="119"/>
      <c r="E107" s="42"/>
      <c r="F107" s="42"/>
      <c r="G107" s="42"/>
      <c r="H107" s="42"/>
      <c r="I107" s="42"/>
      <c r="J107" s="42"/>
      <c r="K107" s="132"/>
      <c r="L107" s="69">
        <f t="shared" si="5"/>
        <v>0</v>
      </c>
      <c r="M107" s="131"/>
      <c r="N107" s="118"/>
      <c r="O107" s="118"/>
      <c r="P107" s="119"/>
      <c r="Q107" s="42"/>
      <c r="R107" s="42"/>
      <c r="S107" s="42"/>
      <c r="T107" s="42"/>
      <c r="U107" s="42"/>
      <c r="V107" s="42"/>
      <c r="W107" s="133"/>
      <c r="X107" s="71">
        <f t="shared" si="6"/>
        <v>0</v>
      </c>
    </row>
    <row r="108" spans="1:24" x14ac:dyDescent="0.3">
      <c r="A108" s="117"/>
      <c r="B108" s="118"/>
      <c r="C108" s="118"/>
      <c r="D108" s="119"/>
      <c r="E108" s="42"/>
      <c r="F108" s="42"/>
      <c r="G108" s="42"/>
      <c r="H108" s="42"/>
      <c r="I108" s="42"/>
      <c r="J108" s="42"/>
      <c r="K108" s="132"/>
      <c r="L108" s="69">
        <f t="shared" si="5"/>
        <v>0</v>
      </c>
      <c r="M108" s="131"/>
      <c r="N108" s="118"/>
      <c r="O108" s="118"/>
      <c r="P108" s="119"/>
      <c r="Q108" s="42"/>
      <c r="R108" s="42"/>
      <c r="S108" s="42"/>
      <c r="T108" s="42"/>
      <c r="U108" s="42"/>
      <c r="V108" s="42"/>
      <c r="W108" s="133"/>
      <c r="X108" s="71">
        <f t="shared" si="6"/>
        <v>0</v>
      </c>
    </row>
    <row r="109" spans="1:24" x14ac:dyDescent="0.3">
      <c r="A109" s="117"/>
      <c r="B109" s="118"/>
      <c r="C109" s="118"/>
      <c r="D109" s="119"/>
      <c r="E109" s="42"/>
      <c r="F109" s="42"/>
      <c r="G109" s="42"/>
      <c r="H109" s="42"/>
      <c r="I109" s="42"/>
      <c r="J109" s="42"/>
      <c r="K109" s="132"/>
      <c r="L109" s="69">
        <f t="shared" si="5"/>
        <v>0</v>
      </c>
      <c r="M109" s="131"/>
      <c r="N109" s="118"/>
      <c r="O109" s="118"/>
      <c r="P109" s="119"/>
      <c r="Q109" s="42"/>
      <c r="R109" s="42"/>
      <c r="S109" s="42"/>
      <c r="T109" s="42"/>
      <c r="U109" s="42"/>
      <c r="V109" s="42"/>
      <c r="W109" s="133"/>
      <c r="X109" s="71">
        <f t="shared" si="6"/>
        <v>0</v>
      </c>
    </row>
    <row r="110" spans="1:24" x14ac:dyDescent="0.3">
      <c r="A110" s="117"/>
      <c r="B110" s="118"/>
      <c r="C110" s="118"/>
      <c r="D110" s="119"/>
      <c r="E110" s="42"/>
      <c r="F110" s="42"/>
      <c r="G110" s="42"/>
      <c r="H110" s="42"/>
      <c r="I110" s="42"/>
      <c r="J110" s="42"/>
      <c r="K110" s="132"/>
      <c r="L110" s="69">
        <f t="shared" si="5"/>
        <v>0</v>
      </c>
      <c r="M110" s="131"/>
      <c r="N110" s="118"/>
      <c r="O110" s="118"/>
      <c r="P110" s="119"/>
      <c r="Q110" s="42"/>
      <c r="R110" s="42"/>
      <c r="S110" s="42"/>
      <c r="T110" s="42"/>
      <c r="U110" s="42"/>
      <c r="V110" s="42"/>
      <c r="W110" s="133"/>
      <c r="X110" s="71">
        <f t="shared" si="6"/>
        <v>0</v>
      </c>
    </row>
    <row r="111" spans="1:24" x14ac:dyDescent="0.3">
      <c r="A111" s="117"/>
      <c r="B111" s="118"/>
      <c r="C111" s="118"/>
      <c r="D111" s="119"/>
      <c r="E111" s="42"/>
      <c r="F111" s="42"/>
      <c r="G111" s="42"/>
      <c r="H111" s="42"/>
      <c r="I111" s="42"/>
      <c r="J111" s="42"/>
      <c r="K111" s="132"/>
      <c r="L111" s="69">
        <f t="shared" si="5"/>
        <v>0</v>
      </c>
      <c r="M111" s="131"/>
      <c r="N111" s="118"/>
      <c r="O111" s="118"/>
      <c r="P111" s="119"/>
      <c r="Q111" s="42"/>
      <c r="R111" s="42"/>
      <c r="S111" s="42"/>
      <c r="T111" s="42"/>
      <c r="U111" s="42"/>
      <c r="V111" s="42"/>
      <c r="W111" s="133"/>
      <c r="X111" s="71">
        <f t="shared" si="6"/>
        <v>0</v>
      </c>
    </row>
    <row r="112" spans="1:24" x14ac:dyDescent="0.3">
      <c r="A112" s="117"/>
      <c r="B112" s="118"/>
      <c r="C112" s="118"/>
      <c r="D112" s="119"/>
      <c r="E112" s="42"/>
      <c r="F112" s="42"/>
      <c r="G112" s="42"/>
      <c r="H112" s="42"/>
      <c r="I112" s="42"/>
      <c r="J112" s="42"/>
      <c r="K112" s="132"/>
      <c r="L112" s="69">
        <f t="shared" si="5"/>
        <v>0</v>
      </c>
      <c r="M112" s="131"/>
      <c r="N112" s="118"/>
      <c r="O112" s="118"/>
      <c r="P112" s="119"/>
      <c r="Q112" s="42"/>
      <c r="R112" s="42"/>
      <c r="S112" s="42"/>
      <c r="T112" s="42"/>
      <c r="U112" s="42"/>
      <c r="V112" s="42"/>
      <c r="W112" s="133"/>
      <c r="X112" s="71">
        <f t="shared" si="6"/>
        <v>0</v>
      </c>
    </row>
    <row r="113" spans="1:24" x14ac:dyDescent="0.3">
      <c r="A113" s="117"/>
      <c r="B113" s="118"/>
      <c r="C113" s="118"/>
      <c r="D113" s="119"/>
      <c r="E113" s="42"/>
      <c r="F113" s="42"/>
      <c r="G113" s="42"/>
      <c r="H113" s="42"/>
      <c r="I113" s="42"/>
      <c r="J113" s="42"/>
      <c r="K113" s="132"/>
      <c r="L113" s="69">
        <f t="shared" si="5"/>
        <v>0</v>
      </c>
      <c r="M113" s="131"/>
      <c r="N113" s="118"/>
      <c r="O113" s="118"/>
      <c r="P113" s="119"/>
      <c r="Q113" s="42"/>
      <c r="R113" s="42"/>
      <c r="S113" s="42"/>
      <c r="T113" s="42"/>
      <c r="U113" s="42"/>
      <c r="V113" s="42"/>
      <c r="W113" s="133"/>
      <c r="X113" s="71">
        <f t="shared" si="6"/>
        <v>0</v>
      </c>
    </row>
    <row r="114" spans="1:24" x14ac:dyDescent="0.3">
      <c r="A114" s="117"/>
      <c r="B114" s="118"/>
      <c r="C114" s="118"/>
      <c r="D114" s="119"/>
      <c r="E114" s="42"/>
      <c r="F114" s="42"/>
      <c r="G114" s="42"/>
      <c r="H114" s="42"/>
      <c r="I114" s="42"/>
      <c r="J114" s="42"/>
      <c r="K114" s="132"/>
      <c r="L114" s="69">
        <f t="shared" si="5"/>
        <v>0</v>
      </c>
      <c r="M114" s="131"/>
      <c r="N114" s="118"/>
      <c r="O114" s="118"/>
      <c r="P114" s="119"/>
      <c r="Q114" s="42"/>
      <c r="R114" s="42"/>
      <c r="S114" s="42"/>
      <c r="T114" s="42"/>
      <c r="U114" s="42"/>
      <c r="V114" s="42"/>
      <c r="W114" s="133"/>
      <c r="X114" s="71">
        <f t="shared" si="6"/>
        <v>0</v>
      </c>
    </row>
    <row r="115" spans="1:24" x14ac:dyDescent="0.3">
      <c r="A115" s="117"/>
      <c r="B115" s="118"/>
      <c r="C115" s="118"/>
      <c r="D115" s="119"/>
      <c r="E115" s="42"/>
      <c r="F115" s="42"/>
      <c r="G115" s="42"/>
      <c r="H115" s="42"/>
      <c r="I115" s="42"/>
      <c r="J115" s="42"/>
      <c r="K115" s="132"/>
      <c r="L115" s="69">
        <f t="shared" si="5"/>
        <v>0</v>
      </c>
      <c r="M115" s="131"/>
      <c r="N115" s="118"/>
      <c r="O115" s="118"/>
      <c r="P115" s="119"/>
      <c r="Q115" s="42"/>
      <c r="R115" s="42"/>
      <c r="S115" s="42"/>
      <c r="T115" s="42"/>
      <c r="U115" s="42"/>
      <c r="V115" s="42"/>
      <c r="W115" s="133"/>
      <c r="X115" s="71">
        <f t="shared" si="6"/>
        <v>0</v>
      </c>
    </row>
    <row r="116" spans="1:24" x14ac:dyDescent="0.3">
      <c r="A116" s="117"/>
      <c r="B116" s="118"/>
      <c r="C116" s="118"/>
      <c r="D116" s="119"/>
      <c r="E116" s="42"/>
      <c r="F116" s="42"/>
      <c r="G116" s="42"/>
      <c r="H116" s="42"/>
      <c r="I116" s="42"/>
      <c r="J116" s="42"/>
      <c r="K116" s="132"/>
      <c r="L116" s="69">
        <f t="shared" si="5"/>
        <v>0</v>
      </c>
      <c r="M116" s="131"/>
      <c r="N116" s="118"/>
      <c r="O116" s="118"/>
      <c r="P116" s="119"/>
      <c r="Q116" s="42"/>
      <c r="R116" s="42"/>
      <c r="S116" s="42"/>
      <c r="T116" s="42"/>
      <c r="U116" s="42"/>
      <c r="V116" s="42"/>
      <c r="W116" s="133"/>
      <c r="X116" s="71">
        <f t="shared" si="6"/>
        <v>0</v>
      </c>
    </row>
    <row r="117" spans="1:24" x14ac:dyDescent="0.3">
      <c r="A117" s="117"/>
      <c r="B117" s="118"/>
      <c r="C117" s="118"/>
      <c r="D117" s="119"/>
      <c r="E117" s="42"/>
      <c r="F117" s="42"/>
      <c r="G117" s="42"/>
      <c r="H117" s="42"/>
      <c r="I117" s="42"/>
      <c r="J117" s="42"/>
      <c r="K117" s="132"/>
      <c r="L117" s="69">
        <f t="shared" si="5"/>
        <v>0</v>
      </c>
      <c r="M117" s="131"/>
      <c r="N117" s="118"/>
      <c r="O117" s="118"/>
      <c r="P117" s="119"/>
      <c r="Q117" s="42"/>
      <c r="R117" s="42"/>
      <c r="S117" s="42"/>
      <c r="T117" s="42"/>
      <c r="U117" s="42"/>
      <c r="V117" s="42"/>
      <c r="W117" s="133"/>
      <c r="X117" s="71">
        <f t="shared" si="6"/>
        <v>0</v>
      </c>
    </row>
    <row r="118" spans="1:24" x14ac:dyDescent="0.3">
      <c r="A118" s="117"/>
      <c r="B118" s="118"/>
      <c r="C118" s="118"/>
      <c r="D118" s="119"/>
      <c r="E118" s="42"/>
      <c r="F118" s="42"/>
      <c r="G118" s="42"/>
      <c r="H118" s="42"/>
      <c r="I118" s="42"/>
      <c r="J118" s="42"/>
      <c r="K118" s="132"/>
      <c r="L118" s="69">
        <f t="shared" si="5"/>
        <v>0</v>
      </c>
      <c r="M118" s="131"/>
      <c r="N118" s="118"/>
      <c r="O118" s="118"/>
      <c r="P118" s="119"/>
      <c r="Q118" s="42"/>
      <c r="R118" s="42"/>
      <c r="S118" s="42"/>
      <c r="T118" s="42"/>
      <c r="U118" s="42"/>
      <c r="V118" s="42"/>
      <c r="W118" s="133"/>
      <c r="X118" s="71">
        <f t="shared" si="6"/>
        <v>0</v>
      </c>
    </row>
    <row r="119" spans="1:24" x14ac:dyDescent="0.3">
      <c r="A119" s="117"/>
      <c r="B119" s="118"/>
      <c r="C119" s="118"/>
      <c r="D119" s="119"/>
      <c r="E119" s="42"/>
      <c r="F119" s="42"/>
      <c r="G119" s="42"/>
      <c r="H119" s="42"/>
      <c r="I119" s="42"/>
      <c r="J119" s="42"/>
      <c r="K119" s="132"/>
      <c r="L119" s="69">
        <f t="shared" si="5"/>
        <v>0</v>
      </c>
      <c r="M119" s="131"/>
      <c r="N119" s="118"/>
      <c r="O119" s="118"/>
      <c r="P119" s="119"/>
      <c r="Q119" s="42"/>
      <c r="R119" s="42"/>
      <c r="S119" s="42"/>
      <c r="T119" s="42"/>
      <c r="U119" s="42"/>
      <c r="V119" s="42"/>
      <c r="W119" s="133"/>
      <c r="X119" s="71">
        <f t="shared" si="6"/>
        <v>0</v>
      </c>
    </row>
    <row r="120" spans="1:24" x14ac:dyDescent="0.3">
      <c r="A120" s="117"/>
      <c r="B120" s="118"/>
      <c r="C120" s="118"/>
      <c r="D120" s="119"/>
      <c r="E120" s="42"/>
      <c r="F120" s="42"/>
      <c r="G120" s="42"/>
      <c r="H120" s="42"/>
      <c r="I120" s="42"/>
      <c r="J120" s="42"/>
      <c r="K120" s="132"/>
      <c r="L120" s="69">
        <f t="shared" si="5"/>
        <v>0</v>
      </c>
      <c r="M120" s="131"/>
      <c r="N120" s="118"/>
      <c r="O120" s="118"/>
      <c r="P120" s="119"/>
      <c r="Q120" s="42"/>
      <c r="R120" s="42"/>
      <c r="S120" s="42"/>
      <c r="T120" s="42"/>
      <c r="U120" s="42"/>
      <c r="V120" s="42"/>
      <c r="W120" s="133"/>
      <c r="X120" s="71">
        <f t="shared" si="6"/>
        <v>0</v>
      </c>
    </row>
    <row r="121" spans="1:24" x14ac:dyDescent="0.3">
      <c r="A121" s="117"/>
      <c r="B121" s="118"/>
      <c r="C121" s="118"/>
      <c r="D121" s="119"/>
      <c r="E121" s="42"/>
      <c r="F121" s="42"/>
      <c r="G121" s="42"/>
      <c r="H121" s="42"/>
      <c r="I121" s="42"/>
      <c r="J121" s="42"/>
      <c r="K121" s="132"/>
      <c r="L121" s="69">
        <f t="shared" si="5"/>
        <v>0</v>
      </c>
      <c r="M121" s="131"/>
      <c r="N121" s="118"/>
      <c r="O121" s="118"/>
      <c r="P121" s="119"/>
      <c r="Q121" s="42"/>
      <c r="R121" s="42"/>
      <c r="S121" s="42"/>
      <c r="T121" s="42"/>
      <c r="U121" s="42"/>
      <c r="V121" s="42"/>
      <c r="W121" s="133"/>
      <c r="X121" s="71">
        <f t="shared" si="6"/>
        <v>0</v>
      </c>
    </row>
    <row r="122" spans="1:24" x14ac:dyDescent="0.3">
      <c r="A122" s="117"/>
      <c r="B122" s="118"/>
      <c r="C122" s="118"/>
      <c r="D122" s="119"/>
      <c r="E122" s="42"/>
      <c r="F122" s="42"/>
      <c r="G122" s="42"/>
      <c r="H122" s="42"/>
      <c r="I122" s="42"/>
      <c r="J122" s="42"/>
      <c r="K122" s="132"/>
      <c r="L122" s="69">
        <f t="shared" si="5"/>
        <v>0</v>
      </c>
      <c r="M122" s="131"/>
      <c r="N122" s="118"/>
      <c r="O122" s="118"/>
      <c r="P122" s="119"/>
      <c r="Q122" s="42"/>
      <c r="R122" s="42"/>
      <c r="S122" s="42"/>
      <c r="T122" s="42"/>
      <c r="U122" s="42"/>
      <c r="V122" s="42"/>
      <c r="W122" s="133"/>
      <c r="X122" s="71">
        <f t="shared" si="6"/>
        <v>0</v>
      </c>
    </row>
    <row r="123" spans="1:24" x14ac:dyDescent="0.3">
      <c r="A123" s="117"/>
      <c r="B123" s="118"/>
      <c r="C123" s="118"/>
      <c r="D123" s="119"/>
      <c r="E123" s="42"/>
      <c r="F123" s="42"/>
      <c r="G123" s="42"/>
      <c r="H123" s="42"/>
      <c r="I123" s="42"/>
      <c r="J123" s="42"/>
      <c r="K123" s="132"/>
      <c r="L123" s="69">
        <f t="shared" si="5"/>
        <v>0</v>
      </c>
      <c r="M123" s="131"/>
      <c r="N123" s="118"/>
      <c r="O123" s="118"/>
      <c r="P123" s="119"/>
      <c r="Q123" s="42"/>
      <c r="R123" s="42"/>
      <c r="S123" s="42"/>
      <c r="T123" s="42"/>
      <c r="U123" s="42"/>
      <c r="V123" s="42"/>
      <c r="W123" s="133"/>
      <c r="X123" s="71">
        <f t="shared" si="6"/>
        <v>0</v>
      </c>
    </row>
    <row r="124" spans="1:24" x14ac:dyDescent="0.3">
      <c r="A124" s="117"/>
      <c r="B124" s="118"/>
      <c r="C124" s="118"/>
      <c r="D124" s="119"/>
      <c r="E124" s="42"/>
      <c r="F124" s="42"/>
      <c r="G124" s="42"/>
      <c r="H124" s="42"/>
      <c r="I124" s="42"/>
      <c r="J124" s="42"/>
      <c r="K124" s="132"/>
      <c r="L124" s="69">
        <f t="shared" si="5"/>
        <v>0</v>
      </c>
      <c r="M124" s="131"/>
      <c r="N124" s="118"/>
      <c r="O124" s="118"/>
      <c r="P124" s="119"/>
      <c r="Q124" s="42"/>
      <c r="R124" s="42"/>
      <c r="S124" s="42"/>
      <c r="T124" s="42"/>
      <c r="U124" s="42"/>
      <c r="V124" s="42"/>
      <c r="W124" s="133"/>
      <c r="X124" s="71">
        <f t="shared" si="6"/>
        <v>0</v>
      </c>
    </row>
    <row r="125" spans="1:24" x14ac:dyDescent="0.3">
      <c r="A125" s="117"/>
      <c r="B125" s="118"/>
      <c r="C125" s="118"/>
      <c r="D125" s="119"/>
      <c r="E125" s="42"/>
      <c r="F125" s="42"/>
      <c r="G125" s="42"/>
      <c r="H125" s="42"/>
      <c r="I125" s="42"/>
      <c r="J125" s="42"/>
      <c r="K125" s="132"/>
      <c r="L125" s="69">
        <f t="shared" si="5"/>
        <v>0</v>
      </c>
      <c r="M125" s="131"/>
      <c r="N125" s="118"/>
      <c r="O125" s="118"/>
      <c r="P125" s="119"/>
      <c r="Q125" s="42"/>
      <c r="R125" s="42"/>
      <c r="S125" s="42"/>
      <c r="T125" s="42"/>
      <c r="U125" s="42"/>
      <c r="V125" s="42"/>
      <c r="W125" s="133"/>
      <c r="X125" s="71">
        <f t="shared" si="6"/>
        <v>0</v>
      </c>
    </row>
    <row r="126" spans="1:24" x14ac:dyDescent="0.3">
      <c r="A126" s="117"/>
      <c r="B126" s="118"/>
      <c r="C126" s="118"/>
      <c r="D126" s="119"/>
      <c r="E126" s="42"/>
      <c r="F126" s="42"/>
      <c r="G126" s="42"/>
      <c r="H126" s="42"/>
      <c r="I126" s="42"/>
      <c r="J126" s="42"/>
      <c r="K126" s="132"/>
      <c r="L126" s="69">
        <f t="shared" si="5"/>
        <v>0</v>
      </c>
      <c r="M126" s="131"/>
      <c r="N126" s="118"/>
      <c r="O126" s="118"/>
      <c r="P126" s="119"/>
      <c r="Q126" s="42"/>
      <c r="R126" s="42"/>
      <c r="S126" s="42"/>
      <c r="T126" s="42"/>
      <c r="U126" s="42"/>
      <c r="V126" s="42"/>
      <c r="W126" s="133"/>
      <c r="X126" s="71">
        <f t="shared" si="6"/>
        <v>0</v>
      </c>
    </row>
    <row r="127" spans="1:24" x14ac:dyDescent="0.3">
      <c r="A127" s="117"/>
      <c r="B127" s="118"/>
      <c r="C127" s="118"/>
      <c r="D127" s="119"/>
      <c r="E127" s="42"/>
      <c r="F127" s="42"/>
      <c r="G127" s="42"/>
      <c r="H127" s="42"/>
      <c r="I127" s="42"/>
      <c r="J127" s="42"/>
      <c r="K127" s="132"/>
      <c r="L127" s="69">
        <f t="shared" si="5"/>
        <v>0</v>
      </c>
      <c r="M127" s="131"/>
      <c r="N127" s="118"/>
      <c r="O127" s="118"/>
      <c r="P127" s="119"/>
      <c r="Q127" s="42"/>
      <c r="R127" s="42"/>
      <c r="S127" s="42"/>
      <c r="T127" s="42"/>
      <c r="U127" s="42"/>
      <c r="V127" s="42"/>
      <c r="W127" s="133"/>
      <c r="X127" s="71">
        <f t="shared" si="6"/>
        <v>0</v>
      </c>
    </row>
    <row r="128" spans="1:24" x14ac:dyDescent="0.3">
      <c r="A128" s="117"/>
      <c r="B128" s="118"/>
      <c r="C128" s="118"/>
      <c r="D128" s="119"/>
      <c r="E128" s="42"/>
      <c r="F128" s="42"/>
      <c r="G128" s="42"/>
      <c r="H128" s="42"/>
      <c r="I128" s="42"/>
      <c r="J128" s="42"/>
      <c r="K128" s="132"/>
      <c r="L128" s="69">
        <f t="shared" si="5"/>
        <v>0</v>
      </c>
      <c r="M128" s="131"/>
      <c r="N128" s="118"/>
      <c r="O128" s="118"/>
      <c r="P128" s="119"/>
      <c r="Q128" s="42"/>
      <c r="R128" s="42"/>
      <c r="S128" s="42"/>
      <c r="T128" s="42"/>
      <c r="U128" s="42"/>
      <c r="V128" s="42"/>
      <c r="W128" s="133"/>
      <c r="X128" s="71">
        <f t="shared" si="6"/>
        <v>0</v>
      </c>
    </row>
    <row r="129" spans="1:24" x14ac:dyDescent="0.3">
      <c r="A129" s="117"/>
      <c r="B129" s="118"/>
      <c r="C129" s="118"/>
      <c r="D129" s="119"/>
      <c r="E129" s="42"/>
      <c r="F129" s="42"/>
      <c r="G129" s="42"/>
      <c r="H129" s="42"/>
      <c r="I129" s="42"/>
      <c r="J129" s="42"/>
      <c r="K129" s="132"/>
      <c r="L129" s="69">
        <f t="shared" si="5"/>
        <v>0</v>
      </c>
      <c r="M129" s="131"/>
      <c r="N129" s="118"/>
      <c r="O129" s="118"/>
      <c r="P129" s="119"/>
      <c r="Q129" s="42"/>
      <c r="R129" s="42"/>
      <c r="S129" s="42"/>
      <c r="T129" s="42"/>
      <c r="U129" s="42"/>
      <c r="V129" s="42"/>
      <c r="W129" s="133"/>
      <c r="X129" s="71">
        <f t="shared" si="6"/>
        <v>0</v>
      </c>
    </row>
    <row r="130" spans="1:24" x14ac:dyDescent="0.3">
      <c r="A130" s="117"/>
      <c r="B130" s="118"/>
      <c r="C130" s="118"/>
      <c r="D130" s="119"/>
      <c r="E130" s="42"/>
      <c r="F130" s="42"/>
      <c r="G130" s="42"/>
      <c r="H130" s="42"/>
      <c r="I130" s="42"/>
      <c r="J130" s="42"/>
      <c r="K130" s="132"/>
      <c r="L130" s="69">
        <f t="shared" si="5"/>
        <v>0</v>
      </c>
      <c r="M130" s="131"/>
      <c r="N130" s="118"/>
      <c r="O130" s="118"/>
      <c r="P130" s="119"/>
      <c r="Q130" s="42"/>
      <c r="R130" s="42"/>
      <c r="S130" s="42"/>
      <c r="T130" s="42"/>
      <c r="U130" s="42"/>
      <c r="V130" s="42"/>
      <c r="W130" s="133"/>
      <c r="X130" s="71">
        <f t="shared" si="6"/>
        <v>0</v>
      </c>
    </row>
    <row r="131" spans="1:24" x14ac:dyDescent="0.3">
      <c r="A131" s="117"/>
      <c r="B131" s="118"/>
      <c r="C131" s="118"/>
      <c r="D131" s="119"/>
      <c r="E131" s="42"/>
      <c r="F131" s="42"/>
      <c r="G131" s="42"/>
      <c r="H131" s="42"/>
      <c r="I131" s="42"/>
      <c r="J131" s="42"/>
      <c r="K131" s="132"/>
      <c r="L131" s="69">
        <f t="shared" si="5"/>
        <v>0</v>
      </c>
      <c r="M131" s="131"/>
      <c r="N131" s="118"/>
      <c r="O131" s="118"/>
      <c r="P131" s="119"/>
      <c r="Q131" s="42"/>
      <c r="R131" s="42"/>
      <c r="S131" s="42"/>
      <c r="T131" s="42"/>
      <c r="U131" s="42"/>
      <c r="V131" s="42"/>
      <c r="W131" s="133"/>
      <c r="X131" s="71">
        <f t="shared" si="6"/>
        <v>0</v>
      </c>
    </row>
    <row r="132" spans="1:24" x14ac:dyDescent="0.3">
      <c r="A132" s="117"/>
      <c r="B132" s="118"/>
      <c r="C132" s="118"/>
      <c r="D132" s="119"/>
      <c r="E132" s="42"/>
      <c r="F132" s="42"/>
      <c r="G132" s="42"/>
      <c r="H132" s="42"/>
      <c r="I132" s="42"/>
      <c r="J132" s="42"/>
      <c r="K132" s="132"/>
      <c r="L132" s="69">
        <f t="shared" si="5"/>
        <v>0</v>
      </c>
      <c r="M132" s="131"/>
      <c r="N132" s="118"/>
      <c r="O132" s="118"/>
      <c r="P132" s="119"/>
      <c r="Q132" s="42"/>
      <c r="R132" s="42"/>
      <c r="S132" s="42"/>
      <c r="T132" s="42"/>
      <c r="U132" s="42"/>
      <c r="V132" s="42"/>
      <c r="W132" s="133"/>
      <c r="X132" s="71">
        <f t="shared" si="6"/>
        <v>0</v>
      </c>
    </row>
    <row r="133" spans="1:24" x14ac:dyDescent="0.3">
      <c r="A133" s="117"/>
      <c r="B133" s="118"/>
      <c r="C133" s="118"/>
      <c r="D133" s="119"/>
      <c r="E133" s="42"/>
      <c r="F133" s="42"/>
      <c r="G133" s="42"/>
      <c r="H133" s="42"/>
      <c r="I133" s="42"/>
      <c r="J133" s="42"/>
      <c r="K133" s="132"/>
      <c r="L133" s="69">
        <f t="shared" si="5"/>
        <v>0</v>
      </c>
      <c r="M133" s="131"/>
      <c r="N133" s="118"/>
      <c r="O133" s="118"/>
      <c r="P133" s="119"/>
      <c r="Q133" s="42"/>
      <c r="R133" s="42"/>
      <c r="S133" s="42"/>
      <c r="T133" s="42"/>
      <c r="U133" s="42"/>
      <c r="V133" s="42"/>
      <c r="W133" s="133"/>
      <c r="X133" s="71">
        <f t="shared" si="6"/>
        <v>0</v>
      </c>
    </row>
    <row r="134" spans="1:24" x14ac:dyDescent="0.3">
      <c r="A134" s="117"/>
      <c r="B134" s="118"/>
      <c r="C134" s="118"/>
      <c r="D134" s="119"/>
      <c r="E134" s="42"/>
      <c r="F134" s="42"/>
      <c r="G134" s="42"/>
      <c r="H134" s="42"/>
      <c r="I134" s="42"/>
      <c r="J134" s="42"/>
      <c r="K134" s="132"/>
      <c r="L134" s="69">
        <f t="shared" si="5"/>
        <v>0</v>
      </c>
      <c r="M134" s="131"/>
      <c r="N134" s="118"/>
      <c r="O134" s="118"/>
      <c r="P134" s="119"/>
      <c r="Q134" s="42"/>
      <c r="R134" s="42"/>
      <c r="S134" s="42"/>
      <c r="T134" s="42"/>
      <c r="U134" s="42"/>
      <c r="V134" s="42"/>
      <c r="W134" s="133"/>
      <c r="X134" s="71">
        <f t="shared" si="6"/>
        <v>0</v>
      </c>
    </row>
    <row r="135" spans="1:24" x14ac:dyDescent="0.3">
      <c r="A135" s="117"/>
      <c r="B135" s="118"/>
      <c r="C135" s="118"/>
      <c r="D135" s="119"/>
      <c r="E135" s="42"/>
      <c r="F135" s="42"/>
      <c r="G135" s="42"/>
      <c r="H135" s="42"/>
      <c r="I135" s="42"/>
      <c r="J135" s="42"/>
      <c r="K135" s="132"/>
      <c r="L135" s="69">
        <f t="shared" si="5"/>
        <v>0</v>
      </c>
      <c r="M135" s="131"/>
      <c r="N135" s="118"/>
      <c r="O135" s="118"/>
      <c r="P135" s="119"/>
      <c r="Q135" s="42"/>
      <c r="R135" s="42"/>
      <c r="S135" s="42"/>
      <c r="T135" s="42"/>
      <c r="U135" s="42"/>
      <c r="V135" s="42"/>
      <c r="W135" s="133"/>
      <c r="X135" s="71">
        <f t="shared" si="6"/>
        <v>0</v>
      </c>
    </row>
    <row r="136" spans="1:24" x14ac:dyDescent="0.3">
      <c r="A136" s="117"/>
      <c r="B136" s="118"/>
      <c r="C136" s="118"/>
      <c r="D136" s="119"/>
      <c r="E136" s="42"/>
      <c r="F136" s="42"/>
      <c r="G136" s="42"/>
      <c r="H136" s="42"/>
      <c r="I136" s="42"/>
      <c r="J136" s="42"/>
      <c r="K136" s="132"/>
      <c r="L136" s="69">
        <f t="shared" si="5"/>
        <v>0</v>
      </c>
      <c r="M136" s="131"/>
      <c r="N136" s="118"/>
      <c r="O136" s="118"/>
      <c r="P136" s="119"/>
      <c r="Q136" s="42"/>
      <c r="R136" s="42"/>
      <c r="S136" s="42"/>
      <c r="T136" s="42"/>
      <c r="U136" s="42"/>
      <c r="V136" s="42"/>
      <c r="W136" s="133"/>
      <c r="X136" s="71">
        <f t="shared" si="6"/>
        <v>0</v>
      </c>
    </row>
    <row r="137" spans="1:24" x14ac:dyDescent="0.3">
      <c r="A137" s="117"/>
      <c r="B137" s="118"/>
      <c r="C137" s="118"/>
      <c r="D137" s="119"/>
      <c r="E137" s="42"/>
      <c r="F137" s="42"/>
      <c r="G137" s="42"/>
      <c r="H137" s="42"/>
      <c r="I137" s="42"/>
      <c r="J137" s="42"/>
      <c r="K137" s="132"/>
      <c r="L137" s="69">
        <f t="shared" si="5"/>
        <v>0</v>
      </c>
      <c r="M137" s="131"/>
      <c r="N137" s="118"/>
      <c r="O137" s="118"/>
      <c r="P137" s="119"/>
      <c r="Q137" s="42"/>
      <c r="R137" s="42"/>
      <c r="S137" s="42"/>
      <c r="T137" s="42"/>
      <c r="U137" s="42"/>
      <c r="V137" s="42"/>
      <c r="W137" s="133"/>
      <c r="X137" s="71">
        <f t="shared" si="6"/>
        <v>0</v>
      </c>
    </row>
    <row r="138" spans="1:24" x14ac:dyDescent="0.3">
      <c r="A138" s="117"/>
      <c r="B138" s="118"/>
      <c r="C138" s="118"/>
      <c r="D138" s="119"/>
      <c r="E138" s="42"/>
      <c r="F138" s="42"/>
      <c r="G138" s="42"/>
      <c r="H138" s="42"/>
      <c r="I138" s="42"/>
      <c r="J138" s="42"/>
      <c r="K138" s="132"/>
      <c r="L138" s="69">
        <f t="shared" si="5"/>
        <v>0</v>
      </c>
      <c r="M138" s="131"/>
      <c r="N138" s="118"/>
      <c r="O138" s="118"/>
      <c r="P138" s="119"/>
      <c r="Q138" s="42"/>
      <c r="R138" s="42"/>
      <c r="S138" s="42"/>
      <c r="T138" s="42"/>
      <c r="U138" s="42"/>
      <c r="V138" s="42"/>
      <c r="W138" s="133"/>
      <c r="X138" s="71">
        <f t="shared" si="6"/>
        <v>0</v>
      </c>
    </row>
    <row r="139" spans="1:24" x14ac:dyDescent="0.3">
      <c r="A139" s="117"/>
      <c r="B139" s="118"/>
      <c r="C139" s="118"/>
      <c r="D139" s="119"/>
      <c r="E139" s="42"/>
      <c r="F139" s="42"/>
      <c r="G139" s="42"/>
      <c r="H139" s="42"/>
      <c r="I139" s="42"/>
      <c r="J139" s="42"/>
      <c r="K139" s="132"/>
      <c r="L139" s="69">
        <f t="shared" si="5"/>
        <v>0</v>
      </c>
      <c r="M139" s="131"/>
      <c r="N139" s="118"/>
      <c r="O139" s="118"/>
      <c r="P139" s="119"/>
      <c r="Q139" s="42"/>
      <c r="R139" s="42"/>
      <c r="S139" s="42"/>
      <c r="T139" s="42"/>
      <c r="U139" s="42"/>
      <c r="V139" s="42"/>
      <c r="W139" s="133"/>
      <c r="X139" s="71">
        <f t="shared" si="6"/>
        <v>0</v>
      </c>
    </row>
    <row r="140" spans="1:24" x14ac:dyDescent="0.3">
      <c r="A140" s="117"/>
      <c r="B140" s="118"/>
      <c r="C140" s="118"/>
      <c r="D140" s="119"/>
      <c r="E140" s="42"/>
      <c r="F140" s="42"/>
      <c r="G140" s="42"/>
      <c r="H140" s="42"/>
      <c r="I140" s="42"/>
      <c r="J140" s="42"/>
      <c r="K140" s="132"/>
      <c r="L140" s="69">
        <f t="shared" si="5"/>
        <v>0</v>
      </c>
      <c r="M140" s="131"/>
      <c r="N140" s="118"/>
      <c r="O140" s="118"/>
      <c r="P140" s="119"/>
      <c r="Q140" s="42"/>
      <c r="R140" s="42"/>
      <c r="S140" s="42"/>
      <c r="T140" s="42"/>
      <c r="U140" s="42"/>
      <c r="V140" s="42"/>
      <c r="W140" s="133"/>
      <c r="X140" s="71">
        <f t="shared" si="6"/>
        <v>0</v>
      </c>
    </row>
    <row r="141" spans="1:24" x14ac:dyDescent="0.3">
      <c r="A141" s="117"/>
      <c r="B141" s="118"/>
      <c r="C141" s="118"/>
      <c r="D141" s="119"/>
      <c r="E141" s="42"/>
      <c r="F141" s="42"/>
      <c r="G141" s="42"/>
      <c r="H141" s="42"/>
      <c r="I141" s="42"/>
      <c r="J141" s="42"/>
      <c r="K141" s="132"/>
      <c r="L141" s="69">
        <f t="shared" si="5"/>
        <v>0</v>
      </c>
      <c r="M141" s="131"/>
      <c r="N141" s="118"/>
      <c r="O141" s="118"/>
      <c r="P141" s="119"/>
      <c r="Q141" s="42"/>
      <c r="R141" s="42"/>
      <c r="S141" s="42"/>
      <c r="T141" s="42"/>
      <c r="U141" s="42"/>
      <c r="V141" s="42"/>
      <c r="W141" s="133"/>
      <c r="X141" s="71">
        <f t="shared" si="6"/>
        <v>0</v>
      </c>
    </row>
    <row r="142" spans="1:24" x14ac:dyDescent="0.3">
      <c r="A142" s="117"/>
      <c r="B142" s="118"/>
      <c r="C142" s="118"/>
      <c r="D142" s="119"/>
      <c r="E142" s="42"/>
      <c r="F142" s="42"/>
      <c r="G142" s="42"/>
      <c r="H142" s="42"/>
      <c r="I142" s="42"/>
      <c r="J142" s="42"/>
      <c r="K142" s="132"/>
      <c r="L142" s="69">
        <f t="shared" si="5"/>
        <v>0</v>
      </c>
      <c r="M142" s="131"/>
      <c r="N142" s="118"/>
      <c r="O142" s="118"/>
      <c r="P142" s="119"/>
      <c r="Q142" s="42"/>
      <c r="R142" s="42"/>
      <c r="S142" s="42"/>
      <c r="T142" s="42"/>
      <c r="U142" s="42"/>
      <c r="V142" s="42"/>
      <c r="W142" s="133"/>
      <c r="X142" s="71">
        <f t="shared" si="6"/>
        <v>0</v>
      </c>
    </row>
    <row r="143" spans="1:24" x14ac:dyDescent="0.3">
      <c r="A143" s="117"/>
      <c r="B143" s="118"/>
      <c r="C143" s="118"/>
      <c r="D143" s="119"/>
      <c r="E143" s="42"/>
      <c r="F143" s="42"/>
      <c r="G143" s="42"/>
      <c r="H143" s="42"/>
      <c r="I143" s="42"/>
      <c r="J143" s="42"/>
      <c r="K143" s="132"/>
      <c r="L143" s="69">
        <f t="shared" si="5"/>
        <v>0</v>
      </c>
      <c r="M143" s="131"/>
      <c r="N143" s="118"/>
      <c r="O143" s="118"/>
      <c r="P143" s="119"/>
      <c r="Q143" s="42"/>
      <c r="R143" s="42"/>
      <c r="S143" s="42"/>
      <c r="T143" s="42"/>
      <c r="U143" s="42"/>
      <c r="V143" s="42"/>
      <c r="W143" s="133"/>
      <c r="X143" s="71">
        <f t="shared" si="6"/>
        <v>0</v>
      </c>
    </row>
    <row r="144" spans="1:24" x14ac:dyDescent="0.3">
      <c r="A144" s="117"/>
      <c r="B144" s="118"/>
      <c r="C144" s="118"/>
      <c r="D144" s="119"/>
      <c r="E144" s="42"/>
      <c r="F144" s="42"/>
      <c r="G144" s="42"/>
      <c r="H144" s="42"/>
      <c r="I144" s="42"/>
      <c r="J144" s="42"/>
      <c r="K144" s="132"/>
      <c r="L144" s="69">
        <f t="shared" si="5"/>
        <v>0</v>
      </c>
      <c r="M144" s="131"/>
      <c r="N144" s="118"/>
      <c r="O144" s="118"/>
      <c r="P144" s="119"/>
      <c r="Q144" s="42"/>
      <c r="R144" s="42"/>
      <c r="S144" s="42"/>
      <c r="T144" s="42"/>
      <c r="U144" s="42"/>
      <c r="V144" s="42"/>
      <c r="W144" s="133"/>
      <c r="X144" s="71">
        <f t="shared" si="6"/>
        <v>0</v>
      </c>
    </row>
    <row r="145" spans="1:24" x14ac:dyDescent="0.3">
      <c r="A145" s="117"/>
      <c r="B145" s="118"/>
      <c r="C145" s="118"/>
      <c r="D145" s="119"/>
      <c r="E145" s="42"/>
      <c r="F145" s="42"/>
      <c r="G145" s="42"/>
      <c r="H145" s="42"/>
      <c r="I145" s="42"/>
      <c r="J145" s="42"/>
      <c r="K145" s="132"/>
      <c r="L145" s="69">
        <f t="shared" si="5"/>
        <v>0</v>
      </c>
      <c r="M145" s="131"/>
      <c r="N145" s="118"/>
      <c r="O145" s="118"/>
      <c r="P145" s="119"/>
      <c r="Q145" s="42"/>
      <c r="R145" s="42"/>
      <c r="S145" s="42"/>
      <c r="T145" s="42"/>
      <c r="U145" s="42"/>
      <c r="V145" s="42"/>
      <c r="W145" s="133"/>
      <c r="X145" s="71">
        <f t="shared" si="6"/>
        <v>0</v>
      </c>
    </row>
    <row r="146" spans="1:24" x14ac:dyDescent="0.3">
      <c r="A146" s="117"/>
      <c r="B146" s="118"/>
      <c r="C146" s="118"/>
      <c r="D146" s="119"/>
      <c r="E146" s="42"/>
      <c r="F146" s="42"/>
      <c r="G146" s="42"/>
      <c r="H146" s="42"/>
      <c r="I146" s="42"/>
      <c r="J146" s="42"/>
      <c r="K146" s="132"/>
      <c r="L146" s="69">
        <f t="shared" si="5"/>
        <v>0</v>
      </c>
      <c r="M146" s="131"/>
      <c r="N146" s="118"/>
      <c r="O146" s="118"/>
      <c r="P146" s="119"/>
      <c r="Q146" s="42"/>
      <c r="R146" s="42"/>
      <c r="S146" s="42"/>
      <c r="T146" s="42"/>
      <c r="U146" s="42"/>
      <c r="V146" s="42"/>
      <c r="W146" s="133"/>
      <c r="X146" s="71">
        <f t="shared" si="6"/>
        <v>0</v>
      </c>
    </row>
    <row r="147" spans="1:24" x14ac:dyDescent="0.3">
      <c r="A147" s="117"/>
      <c r="B147" s="118"/>
      <c r="C147" s="118"/>
      <c r="D147" s="119"/>
      <c r="E147" s="42"/>
      <c r="F147" s="42"/>
      <c r="G147" s="42"/>
      <c r="H147" s="42"/>
      <c r="I147" s="42"/>
      <c r="J147" s="42"/>
      <c r="K147" s="132"/>
      <c r="L147" s="69">
        <f t="shared" si="5"/>
        <v>0</v>
      </c>
      <c r="M147" s="131"/>
      <c r="N147" s="118"/>
      <c r="O147" s="118"/>
      <c r="P147" s="119"/>
      <c r="Q147" s="42"/>
      <c r="R147" s="42"/>
      <c r="S147" s="42"/>
      <c r="T147" s="42"/>
      <c r="U147" s="42"/>
      <c r="V147" s="42"/>
      <c r="W147" s="133"/>
      <c r="X147" s="71">
        <f t="shared" si="6"/>
        <v>0</v>
      </c>
    </row>
    <row r="148" spans="1:24" x14ac:dyDescent="0.3">
      <c r="A148" s="117"/>
      <c r="B148" s="118"/>
      <c r="C148" s="118"/>
      <c r="D148" s="119"/>
      <c r="E148" s="42"/>
      <c r="F148" s="42"/>
      <c r="G148" s="42"/>
      <c r="H148" s="42"/>
      <c r="I148" s="42"/>
      <c r="J148" s="42"/>
      <c r="K148" s="132"/>
      <c r="L148" s="69">
        <f t="shared" si="5"/>
        <v>0</v>
      </c>
      <c r="M148" s="131"/>
      <c r="N148" s="118"/>
      <c r="O148" s="118"/>
      <c r="P148" s="119"/>
      <c r="Q148" s="42"/>
      <c r="R148" s="42"/>
      <c r="S148" s="42"/>
      <c r="T148" s="42"/>
      <c r="U148" s="42"/>
      <c r="V148" s="42"/>
      <c r="W148" s="133"/>
      <c r="X148" s="71">
        <f t="shared" si="6"/>
        <v>0</v>
      </c>
    </row>
    <row r="149" spans="1:24" x14ac:dyDescent="0.3">
      <c r="A149" s="117"/>
      <c r="B149" s="118"/>
      <c r="C149" s="118"/>
      <c r="D149" s="119"/>
      <c r="E149" s="42"/>
      <c r="F149" s="42"/>
      <c r="G149" s="42"/>
      <c r="H149" s="42"/>
      <c r="I149" s="42"/>
      <c r="J149" s="42"/>
      <c r="K149" s="132"/>
      <c r="L149" s="69">
        <f t="shared" si="5"/>
        <v>0</v>
      </c>
      <c r="M149" s="131"/>
      <c r="N149" s="118"/>
      <c r="O149" s="118"/>
      <c r="P149" s="119"/>
      <c r="Q149" s="42"/>
      <c r="R149" s="42"/>
      <c r="S149" s="42"/>
      <c r="T149" s="42"/>
      <c r="U149" s="42"/>
      <c r="V149" s="42"/>
      <c r="W149" s="133"/>
      <c r="X149" s="71">
        <f t="shared" si="6"/>
        <v>0</v>
      </c>
    </row>
    <row r="150" spans="1:24" x14ac:dyDescent="0.3">
      <c r="A150" s="117"/>
      <c r="B150" s="118"/>
      <c r="C150" s="118"/>
      <c r="D150" s="119"/>
      <c r="E150" s="42"/>
      <c r="F150" s="42"/>
      <c r="G150" s="42"/>
      <c r="H150" s="42"/>
      <c r="I150" s="42"/>
      <c r="J150" s="42"/>
      <c r="K150" s="132"/>
      <c r="L150" s="69">
        <f t="shared" si="5"/>
        <v>0</v>
      </c>
      <c r="M150" s="131"/>
      <c r="N150" s="118"/>
      <c r="O150" s="118"/>
      <c r="P150" s="119"/>
      <c r="Q150" s="42"/>
      <c r="R150" s="42"/>
      <c r="S150" s="42"/>
      <c r="T150" s="42"/>
      <c r="U150" s="42"/>
      <c r="V150" s="42"/>
      <c r="W150" s="133"/>
      <c r="X150" s="71">
        <f t="shared" si="6"/>
        <v>0</v>
      </c>
    </row>
    <row r="151" spans="1:24" x14ac:dyDescent="0.3">
      <c r="A151" s="117"/>
      <c r="B151" s="118"/>
      <c r="C151" s="118"/>
      <c r="D151" s="119"/>
      <c r="E151" s="42"/>
      <c r="F151" s="42"/>
      <c r="G151" s="42"/>
      <c r="H151" s="42"/>
      <c r="I151" s="42"/>
      <c r="J151" s="42"/>
      <c r="K151" s="132"/>
      <c r="L151" s="69">
        <f t="shared" si="5"/>
        <v>0</v>
      </c>
      <c r="M151" s="131"/>
      <c r="N151" s="118"/>
      <c r="O151" s="118"/>
      <c r="P151" s="119"/>
      <c r="Q151" s="42"/>
      <c r="R151" s="42"/>
      <c r="S151" s="42"/>
      <c r="T151" s="42"/>
      <c r="U151" s="42"/>
      <c r="V151" s="42"/>
      <c r="W151" s="133"/>
      <c r="X151" s="71">
        <f t="shared" si="6"/>
        <v>0</v>
      </c>
    </row>
    <row r="152" spans="1:24" x14ac:dyDescent="0.3">
      <c r="A152" s="117"/>
      <c r="B152" s="118"/>
      <c r="C152" s="118"/>
      <c r="D152" s="119"/>
      <c r="E152" s="42"/>
      <c r="F152" s="42"/>
      <c r="G152" s="42"/>
      <c r="H152" s="42"/>
      <c r="I152" s="42"/>
      <c r="J152" s="42"/>
      <c r="K152" s="132"/>
      <c r="L152" s="69">
        <f t="shared" si="5"/>
        <v>0</v>
      </c>
      <c r="M152" s="131"/>
      <c r="N152" s="118"/>
      <c r="O152" s="118"/>
      <c r="P152" s="119"/>
      <c r="Q152" s="42"/>
      <c r="R152" s="42"/>
      <c r="S152" s="42"/>
      <c r="T152" s="42"/>
      <c r="U152" s="42"/>
      <c r="V152" s="42"/>
      <c r="W152" s="133"/>
      <c r="X152" s="71">
        <f t="shared" si="6"/>
        <v>0</v>
      </c>
    </row>
    <row r="153" spans="1:24" x14ac:dyDescent="0.3">
      <c r="A153" s="117"/>
      <c r="B153" s="118"/>
      <c r="C153" s="118"/>
      <c r="D153" s="119"/>
      <c r="E153" s="42"/>
      <c r="F153" s="42"/>
      <c r="G153" s="42"/>
      <c r="H153" s="42"/>
      <c r="I153" s="42"/>
      <c r="J153" s="42"/>
      <c r="K153" s="132"/>
      <c r="L153" s="69">
        <f t="shared" si="5"/>
        <v>0</v>
      </c>
      <c r="M153" s="131"/>
      <c r="N153" s="118"/>
      <c r="O153" s="118"/>
      <c r="P153" s="119"/>
      <c r="Q153" s="42"/>
      <c r="R153" s="42"/>
      <c r="S153" s="42"/>
      <c r="T153" s="42"/>
      <c r="U153" s="42"/>
      <c r="V153" s="42"/>
      <c r="W153" s="133"/>
      <c r="X153" s="71">
        <f t="shared" si="6"/>
        <v>0</v>
      </c>
    </row>
    <row r="154" spans="1:24" x14ac:dyDescent="0.3">
      <c r="A154" s="117"/>
      <c r="B154" s="118"/>
      <c r="C154" s="118"/>
      <c r="D154" s="119"/>
      <c r="E154" s="42"/>
      <c r="F154" s="42"/>
      <c r="G154" s="42"/>
      <c r="H154" s="42"/>
      <c r="I154" s="42"/>
      <c r="J154" s="42"/>
      <c r="K154" s="132"/>
      <c r="L154" s="69">
        <f t="shared" si="5"/>
        <v>0</v>
      </c>
      <c r="M154" s="131"/>
      <c r="N154" s="118"/>
      <c r="O154" s="118"/>
      <c r="P154" s="119"/>
      <c r="Q154" s="42"/>
      <c r="R154" s="42"/>
      <c r="S154" s="42"/>
      <c r="T154" s="42"/>
      <c r="U154" s="42"/>
      <c r="V154" s="42"/>
      <c r="W154" s="133"/>
      <c r="X154" s="71">
        <f t="shared" si="6"/>
        <v>0</v>
      </c>
    </row>
    <row r="155" spans="1:24" x14ac:dyDescent="0.3">
      <c r="A155" s="117"/>
      <c r="B155" s="118"/>
      <c r="C155" s="118"/>
      <c r="D155" s="119"/>
      <c r="E155" s="42"/>
      <c r="F155" s="42"/>
      <c r="G155" s="42"/>
      <c r="H155" s="42"/>
      <c r="I155" s="42"/>
      <c r="J155" s="42"/>
      <c r="K155" s="132"/>
      <c r="L155" s="69">
        <f t="shared" si="5"/>
        <v>0</v>
      </c>
      <c r="M155" s="131"/>
      <c r="N155" s="118"/>
      <c r="O155" s="118"/>
      <c r="P155" s="119"/>
      <c r="Q155" s="42"/>
      <c r="R155" s="42"/>
      <c r="S155" s="42"/>
      <c r="T155" s="42"/>
      <c r="U155" s="42"/>
      <c r="V155" s="42"/>
      <c r="W155" s="133"/>
      <c r="X155" s="71">
        <f t="shared" si="6"/>
        <v>0</v>
      </c>
    </row>
    <row r="156" spans="1:24" x14ac:dyDescent="0.3">
      <c r="A156" s="117"/>
      <c r="B156" s="118"/>
      <c r="C156" s="118"/>
      <c r="D156" s="119"/>
      <c r="E156" s="42"/>
      <c r="F156" s="42"/>
      <c r="G156" s="42"/>
      <c r="H156" s="42"/>
      <c r="I156" s="42"/>
      <c r="J156" s="42"/>
      <c r="K156" s="132"/>
      <c r="L156" s="69">
        <f t="shared" si="5"/>
        <v>0</v>
      </c>
      <c r="M156" s="131"/>
      <c r="N156" s="118"/>
      <c r="O156" s="118"/>
      <c r="P156" s="119"/>
      <c r="Q156" s="42"/>
      <c r="R156" s="42"/>
      <c r="S156" s="42"/>
      <c r="T156" s="42"/>
      <c r="U156" s="42"/>
      <c r="V156" s="42"/>
      <c r="W156" s="133"/>
      <c r="X156" s="71">
        <f t="shared" si="6"/>
        <v>0</v>
      </c>
    </row>
    <row r="157" spans="1:24" x14ac:dyDescent="0.3">
      <c r="A157" s="117"/>
      <c r="B157" s="118"/>
      <c r="C157" s="118"/>
      <c r="D157" s="119"/>
      <c r="E157" s="42"/>
      <c r="F157" s="42"/>
      <c r="G157" s="42"/>
      <c r="H157" s="42"/>
      <c r="I157" s="42"/>
      <c r="J157" s="42"/>
      <c r="K157" s="132"/>
      <c r="L157" s="69">
        <f t="shared" si="5"/>
        <v>0</v>
      </c>
      <c r="M157" s="131"/>
      <c r="N157" s="118"/>
      <c r="O157" s="118"/>
      <c r="P157" s="119"/>
      <c r="Q157" s="42"/>
      <c r="R157" s="42"/>
      <c r="S157" s="42"/>
      <c r="T157" s="42"/>
      <c r="U157" s="42"/>
      <c r="V157" s="42"/>
      <c r="W157" s="133"/>
      <c r="X157" s="71">
        <f t="shared" si="6"/>
        <v>0</v>
      </c>
    </row>
    <row r="158" spans="1:24" x14ac:dyDescent="0.3">
      <c r="A158" s="117"/>
      <c r="B158" s="118"/>
      <c r="C158" s="118"/>
      <c r="D158" s="119"/>
      <c r="E158" s="42"/>
      <c r="F158" s="42"/>
      <c r="G158" s="42"/>
      <c r="H158" s="42"/>
      <c r="I158" s="42"/>
      <c r="J158" s="42"/>
      <c r="K158" s="132"/>
      <c r="L158" s="69">
        <f t="shared" si="5"/>
        <v>0</v>
      </c>
      <c r="M158" s="131"/>
      <c r="N158" s="118"/>
      <c r="O158" s="118"/>
      <c r="P158" s="119"/>
      <c r="Q158" s="42"/>
      <c r="R158" s="42"/>
      <c r="S158" s="42"/>
      <c r="T158" s="42"/>
      <c r="U158" s="42"/>
      <c r="V158" s="42"/>
      <c r="W158" s="133"/>
      <c r="X158" s="71">
        <f t="shared" si="6"/>
        <v>0</v>
      </c>
    </row>
    <row r="159" spans="1:24" x14ac:dyDescent="0.3">
      <c r="A159" s="117"/>
      <c r="B159" s="118"/>
      <c r="C159" s="118"/>
      <c r="D159" s="119"/>
      <c r="E159" s="42"/>
      <c r="F159" s="42"/>
      <c r="G159" s="42"/>
      <c r="H159" s="42"/>
      <c r="I159" s="42"/>
      <c r="J159" s="42"/>
      <c r="K159" s="132"/>
      <c r="L159" s="69">
        <f t="shared" si="5"/>
        <v>0</v>
      </c>
      <c r="M159" s="131"/>
      <c r="N159" s="118"/>
      <c r="O159" s="118"/>
      <c r="P159" s="119"/>
      <c r="Q159" s="42"/>
      <c r="R159" s="42"/>
      <c r="S159" s="42"/>
      <c r="T159" s="42"/>
      <c r="U159" s="42"/>
      <c r="V159" s="42"/>
      <c r="W159" s="133"/>
      <c r="X159" s="71">
        <f t="shared" si="6"/>
        <v>0</v>
      </c>
    </row>
    <row r="160" spans="1:24" x14ac:dyDescent="0.3">
      <c r="A160" s="117"/>
      <c r="B160" s="118"/>
      <c r="C160" s="118"/>
      <c r="D160" s="119"/>
      <c r="E160" s="42"/>
      <c r="F160" s="42"/>
      <c r="G160" s="42"/>
      <c r="H160" s="42"/>
      <c r="I160" s="42"/>
      <c r="J160" s="42"/>
      <c r="K160" s="132"/>
      <c r="L160" s="69">
        <f t="shared" si="5"/>
        <v>0</v>
      </c>
      <c r="M160" s="131"/>
      <c r="N160" s="118"/>
      <c r="O160" s="118"/>
      <c r="P160" s="119"/>
      <c r="Q160" s="42"/>
      <c r="R160" s="42"/>
      <c r="S160" s="42"/>
      <c r="T160" s="42"/>
      <c r="U160" s="42"/>
      <c r="V160" s="42"/>
      <c r="W160" s="133"/>
      <c r="X160" s="71">
        <f t="shared" si="6"/>
        <v>0</v>
      </c>
    </row>
    <row r="161" spans="1:24" x14ac:dyDescent="0.3">
      <c r="A161" s="117"/>
      <c r="B161" s="118"/>
      <c r="C161" s="118"/>
      <c r="D161" s="119"/>
      <c r="E161" s="42"/>
      <c r="F161" s="42"/>
      <c r="G161" s="42"/>
      <c r="H161" s="42"/>
      <c r="I161" s="42"/>
      <c r="J161" s="42"/>
      <c r="K161" s="132"/>
      <c r="L161" s="69">
        <f t="shared" si="5"/>
        <v>0</v>
      </c>
      <c r="M161" s="131"/>
      <c r="N161" s="118"/>
      <c r="O161" s="118"/>
      <c r="P161" s="119"/>
      <c r="Q161" s="42"/>
      <c r="R161" s="42"/>
      <c r="S161" s="42"/>
      <c r="T161" s="42"/>
      <c r="U161" s="42"/>
      <c r="V161" s="42"/>
      <c r="W161" s="133"/>
      <c r="X161" s="71">
        <f t="shared" si="6"/>
        <v>0</v>
      </c>
    </row>
    <row r="162" spans="1:24" x14ac:dyDescent="0.3">
      <c r="A162" s="117"/>
      <c r="B162" s="118"/>
      <c r="C162" s="118"/>
      <c r="D162" s="119"/>
      <c r="E162" s="42"/>
      <c r="F162" s="42"/>
      <c r="G162" s="42"/>
      <c r="H162" s="42"/>
      <c r="I162" s="42"/>
      <c r="J162" s="42"/>
      <c r="K162" s="132"/>
      <c r="L162" s="69">
        <f t="shared" si="5"/>
        <v>0</v>
      </c>
      <c r="M162" s="131"/>
      <c r="N162" s="118"/>
      <c r="O162" s="118"/>
      <c r="P162" s="119"/>
      <c r="Q162" s="42"/>
      <c r="R162" s="42"/>
      <c r="S162" s="42"/>
      <c r="T162" s="42"/>
      <c r="U162" s="42"/>
      <c r="V162" s="42"/>
      <c r="W162" s="133"/>
      <c r="X162" s="71">
        <f t="shared" si="6"/>
        <v>0</v>
      </c>
    </row>
    <row r="163" spans="1:24" x14ac:dyDescent="0.3">
      <c r="A163" s="117"/>
      <c r="B163" s="118"/>
      <c r="C163" s="118"/>
      <c r="D163" s="119"/>
      <c r="E163" s="42"/>
      <c r="F163" s="42"/>
      <c r="G163" s="42"/>
      <c r="H163" s="42"/>
      <c r="I163" s="42"/>
      <c r="J163" s="42"/>
      <c r="K163" s="132"/>
      <c r="L163" s="69">
        <f t="shared" si="5"/>
        <v>0</v>
      </c>
      <c r="M163" s="131"/>
      <c r="N163" s="118"/>
      <c r="O163" s="118"/>
      <c r="P163" s="119"/>
      <c r="Q163" s="42"/>
      <c r="R163" s="42"/>
      <c r="S163" s="42"/>
      <c r="T163" s="42"/>
      <c r="U163" s="42"/>
      <c r="V163" s="42"/>
      <c r="W163" s="133"/>
      <c r="X163" s="71">
        <f t="shared" si="6"/>
        <v>0</v>
      </c>
    </row>
    <row r="164" spans="1:24" x14ac:dyDescent="0.3">
      <c r="A164" s="117"/>
      <c r="B164" s="118"/>
      <c r="C164" s="118"/>
      <c r="D164" s="119"/>
      <c r="E164" s="42"/>
      <c r="F164" s="42"/>
      <c r="G164" s="42"/>
      <c r="H164" s="42"/>
      <c r="I164" s="42"/>
      <c r="J164" s="42"/>
      <c r="K164" s="132"/>
      <c r="L164" s="69">
        <f t="shared" si="5"/>
        <v>0</v>
      </c>
      <c r="M164" s="131"/>
      <c r="N164" s="118"/>
      <c r="O164" s="118"/>
      <c r="P164" s="119"/>
      <c r="Q164" s="42"/>
      <c r="R164" s="42"/>
      <c r="S164" s="42"/>
      <c r="T164" s="42"/>
      <c r="U164" s="42"/>
      <c r="V164" s="42"/>
      <c r="W164" s="133"/>
      <c r="X164" s="71">
        <f t="shared" si="6"/>
        <v>0</v>
      </c>
    </row>
    <row r="165" spans="1:24" x14ac:dyDescent="0.3">
      <c r="A165" s="117"/>
      <c r="B165" s="118"/>
      <c r="C165" s="118"/>
      <c r="D165" s="119"/>
      <c r="E165" s="42"/>
      <c r="F165" s="42"/>
      <c r="G165" s="42"/>
      <c r="H165" s="42"/>
      <c r="I165" s="42"/>
      <c r="J165" s="42"/>
      <c r="K165" s="132"/>
      <c r="L165" s="69">
        <f t="shared" si="5"/>
        <v>0</v>
      </c>
      <c r="M165" s="131"/>
      <c r="N165" s="118"/>
      <c r="O165" s="118"/>
      <c r="P165" s="119"/>
      <c r="Q165" s="42"/>
      <c r="R165" s="42"/>
      <c r="S165" s="42"/>
      <c r="T165" s="42"/>
      <c r="U165" s="42"/>
      <c r="V165" s="42"/>
      <c r="W165" s="133"/>
      <c r="X165" s="71">
        <f t="shared" si="6"/>
        <v>0</v>
      </c>
    </row>
    <row r="166" spans="1:24" x14ac:dyDescent="0.3">
      <c r="A166" s="117"/>
      <c r="B166" s="118"/>
      <c r="C166" s="118"/>
      <c r="D166" s="119"/>
      <c r="E166" s="42"/>
      <c r="F166" s="42"/>
      <c r="G166" s="42"/>
      <c r="H166" s="42"/>
      <c r="I166" s="42"/>
      <c r="J166" s="42"/>
      <c r="K166" s="132"/>
      <c r="L166" s="69">
        <f t="shared" si="5"/>
        <v>0</v>
      </c>
      <c r="M166" s="131"/>
      <c r="N166" s="118"/>
      <c r="O166" s="118"/>
      <c r="P166" s="119"/>
      <c r="Q166" s="42"/>
      <c r="R166" s="42"/>
      <c r="S166" s="42"/>
      <c r="T166" s="42"/>
      <c r="U166" s="42"/>
      <c r="V166" s="42"/>
      <c r="W166" s="133"/>
      <c r="X166" s="71">
        <f t="shared" si="6"/>
        <v>0</v>
      </c>
    </row>
    <row r="167" spans="1:24" x14ac:dyDescent="0.3">
      <c r="A167" s="117"/>
      <c r="B167" s="118"/>
      <c r="C167" s="118"/>
      <c r="D167" s="119"/>
      <c r="E167" s="42"/>
      <c r="F167" s="42"/>
      <c r="G167" s="42"/>
      <c r="H167" s="42"/>
      <c r="I167" s="42"/>
      <c r="J167" s="42"/>
      <c r="K167" s="132"/>
      <c r="L167" s="69">
        <f t="shared" si="5"/>
        <v>0</v>
      </c>
      <c r="M167" s="131"/>
      <c r="N167" s="118"/>
      <c r="O167" s="118"/>
      <c r="P167" s="119"/>
      <c r="Q167" s="42"/>
      <c r="R167" s="42"/>
      <c r="S167" s="42"/>
      <c r="T167" s="42"/>
      <c r="U167" s="42"/>
      <c r="V167" s="42"/>
      <c r="W167" s="133"/>
      <c r="X167" s="71">
        <f t="shared" si="6"/>
        <v>0</v>
      </c>
    </row>
    <row r="168" spans="1:24" x14ac:dyDescent="0.3">
      <c r="A168" s="117"/>
      <c r="B168" s="118"/>
      <c r="C168" s="118"/>
      <c r="D168" s="119"/>
      <c r="E168" s="42"/>
      <c r="F168" s="42"/>
      <c r="G168" s="42"/>
      <c r="H168" s="42"/>
      <c r="I168" s="42"/>
      <c r="J168" s="42"/>
      <c r="K168" s="132"/>
      <c r="L168" s="69">
        <f t="shared" si="5"/>
        <v>0</v>
      </c>
      <c r="M168" s="131"/>
      <c r="N168" s="118"/>
      <c r="O168" s="118"/>
      <c r="P168" s="119"/>
      <c r="Q168" s="42"/>
      <c r="R168" s="42"/>
      <c r="S168" s="42"/>
      <c r="T168" s="42"/>
      <c r="U168" s="42"/>
      <c r="V168" s="42"/>
      <c r="W168" s="133"/>
      <c r="X168" s="71">
        <f t="shared" si="6"/>
        <v>0</v>
      </c>
    </row>
    <row r="169" spans="1:24" x14ac:dyDescent="0.3">
      <c r="A169" s="117"/>
      <c r="B169" s="118"/>
      <c r="C169" s="118"/>
      <c r="D169" s="119"/>
      <c r="E169" s="42"/>
      <c r="F169" s="42"/>
      <c r="G169" s="42"/>
      <c r="H169" s="42"/>
      <c r="I169" s="42"/>
      <c r="J169" s="42"/>
      <c r="K169" s="132"/>
      <c r="L169" s="69">
        <f t="shared" si="5"/>
        <v>0</v>
      </c>
      <c r="M169" s="131"/>
      <c r="N169" s="118"/>
      <c r="O169" s="118"/>
      <c r="P169" s="119"/>
      <c r="Q169" s="42"/>
      <c r="R169" s="42"/>
      <c r="S169" s="42"/>
      <c r="T169" s="42"/>
      <c r="U169" s="42"/>
      <c r="V169" s="42"/>
      <c r="W169" s="133"/>
      <c r="X169" s="71">
        <f t="shared" si="6"/>
        <v>0</v>
      </c>
    </row>
    <row r="170" spans="1:24" x14ac:dyDescent="0.3">
      <c r="A170" s="117"/>
      <c r="B170" s="118"/>
      <c r="C170" s="118"/>
      <c r="D170" s="119"/>
      <c r="E170" s="42"/>
      <c r="F170" s="42"/>
      <c r="G170" s="42"/>
      <c r="H170" s="42"/>
      <c r="I170" s="42"/>
      <c r="J170" s="42"/>
      <c r="K170" s="132"/>
      <c r="L170" s="69">
        <f t="shared" si="5"/>
        <v>0</v>
      </c>
      <c r="M170" s="131"/>
      <c r="N170" s="118"/>
      <c r="O170" s="118"/>
      <c r="P170" s="119"/>
      <c r="Q170" s="42"/>
      <c r="R170" s="42"/>
      <c r="S170" s="42"/>
      <c r="T170" s="42"/>
      <c r="U170" s="42"/>
      <c r="V170" s="42"/>
      <c r="W170" s="133"/>
      <c r="X170" s="71">
        <f t="shared" si="6"/>
        <v>0</v>
      </c>
    </row>
    <row r="171" spans="1:24" x14ac:dyDescent="0.3">
      <c r="A171" s="117"/>
      <c r="B171" s="118"/>
      <c r="C171" s="118"/>
      <c r="D171" s="119"/>
      <c r="E171" s="42"/>
      <c r="F171" s="42"/>
      <c r="G171" s="42"/>
      <c r="H171" s="42"/>
      <c r="I171" s="42"/>
      <c r="J171" s="42"/>
      <c r="K171" s="132"/>
      <c r="L171" s="69">
        <f t="shared" si="5"/>
        <v>0</v>
      </c>
      <c r="M171" s="131"/>
      <c r="N171" s="118"/>
      <c r="O171" s="118"/>
      <c r="P171" s="119"/>
      <c r="Q171" s="42"/>
      <c r="R171" s="42"/>
      <c r="S171" s="42"/>
      <c r="T171" s="42"/>
      <c r="U171" s="42"/>
      <c r="V171" s="42"/>
      <c r="W171" s="133"/>
      <c r="X171" s="71">
        <f t="shared" si="6"/>
        <v>0</v>
      </c>
    </row>
    <row r="172" spans="1:24" x14ac:dyDescent="0.3">
      <c r="A172" s="117"/>
      <c r="B172" s="118"/>
      <c r="C172" s="118"/>
      <c r="D172" s="119"/>
      <c r="E172" s="42"/>
      <c r="F172" s="42"/>
      <c r="G172" s="42"/>
      <c r="H172" s="42"/>
      <c r="I172" s="42"/>
      <c r="J172" s="42"/>
      <c r="K172" s="132"/>
      <c r="L172" s="69">
        <f t="shared" si="5"/>
        <v>0</v>
      </c>
      <c r="M172" s="131"/>
      <c r="N172" s="118"/>
      <c r="O172" s="118"/>
      <c r="P172" s="119"/>
      <c r="Q172" s="42"/>
      <c r="R172" s="42"/>
      <c r="S172" s="42"/>
      <c r="T172" s="42"/>
      <c r="U172" s="42"/>
      <c r="V172" s="42"/>
      <c r="W172" s="133"/>
      <c r="X172" s="71">
        <f t="shared" si="6"/>
        <v>0</v>
      </c>
    </row>
    <row r="173" spans="1:24" x14ac:dyDescent="0.3">
      <c r="A173" s="117"/>
      <c r="B173" s="118"/>
      <c r="C173" s="118"/>
      <c r="D173" s="119"/>
      <c r="E173" s="42"/>
      <c r="F173" s="42"/>
      <c r="G173" s="42"/>
      <c r="H173" s="42"/>
      <c r="I173" s="42"/>
      <c r="J173" s="42"/>
      <c r="K173" s="132"/>
      <c r="L173" s="69">
        <f t="shared" si="5"/>
        <v>0</v>
      </c>
      <c r="M173" s="131"/>
      <c r="N173" s="118"/>
      <c r="O173" s="118"/>
      <c r="P173" s="119"/>
      <c r="Q173" s="42"/>
      <c r="R173" s="42"/>
      <c r="S173" s="42"/>
      <c r="T173" s="42"/>
      <c r="U173" s="42"/>
      <c r="V173" s="42"/>
      <c r="W173" s="133"/>
      <c r="X173" s="71">
        <f t="shared" si="6"/>
        <v>0</v>
      </c>
    </row>
    <row r="174" spans="1:24" x14ac:dyDescent="0.3">
      <c r="A174" s="117"/>
      <c r="B174" s="118"/>
      <c r="C174" s="118"/>
      <c r="D174" s="119"/>
      <c r="E174" s="42"/>
      <c r="F174" s="42"/>
      <c r="G174" s="42"/>
      <c r="H174" s="42"/>
      <c r="I174" s="42"/>
      <c r="J174" s="42"/>
      <c r="K174" s="132"/>
      <c r="L174" s="69">
        <f t="shared" si="5"/>
        <v>0</v>
      </c>
      <c r="M174" s="131"/>
      <c r="N174" s="118"/>
      <c r="O174" s="118"/>
      <c r="P174" s="119"/>
      <c r="Q174" s="42"/>
      <c r="R174" s="42"/>
      <c r="S174" s="42"/>
      <c r="T174" s="42"/>
      <c r="U174" s="42"/>
      <c r="V174" s="42"/>
      <c r="W174" s="133"/>
      <c r="X174" s="71">
        <f t="shared" si="6"/>
        <v>0</v>
      </c>
    </row>
    <row r="175" spans="1:24" x14ac:dyDescent="0.3">
      <c r="A175" s="117"/>
      <c r="B175" s="118"/>
      <c r="C175" s="118"/>
      <c r="D175" s="119"/>
      <c r="E175" s="42"/>
      <c r="F175" s="42"/>
      <c r="G175" s="42"/>
      <c r="H175" s="42"/>
      <c r="I175" s="42"/>
      <c r="J175" s="42"/>
      <c r="K175" s="132"/>
      <c r="L175" s="69">
        <f t="shared" si="5"/>
        <v>0</v>
      </c>
      <c r="M175" s="131"/>
      <c r="N175" s="118"/>
      <c r="O175" s="118"/>
      <c r="P175" s="119"/>
      <c r="Q175" s="42"/>
      <c r="R175" s="42"/>
      <c r="S175" s="42"/>
      <c r="T175" s="42"/>
      <c r="U175" s="42"/>
      <c r="V175" s="42"/>
      <c r="W175" s="133"/>
      <c r="X175" s="71">
        <f t="shared" si="6"/>
        <v>0</v>
      </c>
    </row>
    <row r="176" spans="1:24" x14ac:dyDescent="0.3">
      <c r="A176" s="117"/>
      <c r="B176" s="118"/>
      <c r="C176" s="118"/>
      <c r="D176" s="119"/>
      <c r="E176" s="42"/>
      <c r="F176" s="42"/>
      <c r="G176" s="42"/>
      <c r="H176" s="42"/>
      <c r="I176" s="42"/>
      <c r="J176" s="42"/>
      <c r="K176" s="132"/>
      <c r="L176" s="69">
        <f t="shared" si="5"/>
        <v>0</v>
      </c>
      <c r="M176" s="131"/>
      <c r="N176" s="118"/>
      <c r="O176" s="118"/>
      <c r="P176" s="119"/>
      <c r="Q176" s="42"/>
      <c r="R176" s="42"/>
      <c r="S176" s="42"/>
      <c r="T176" s="42"/>
      <c r="U176" s="42"/>
      <c r="V176" s="42"/>
      <c r="W176" s="133"/>
      <c r="X176" s="71">
        <f t="shared" si="6"/>
        <v>0</v>
      </c>
    </row>
    <row r="177" spans="1:24" x14ac:dyDescent="0.3">
      <c r="A177" s="117"/>
      <c r="B177" s="118"/>
      <c r="C177" s="118"/>
      <c r="D177" s="119"/>
      <c r="E177" s="42"/>
      <c r="F177" s="42"/>
      <c r="G177" s="42"/>
      <c r="H177" s="42"/>
      <c r="I177" s="42"/>
      <c r="J177" s="42"/>
      <c r="K177" s="132"/>
      <c r="L177" s="69">
        <f t="shared" si="5"/>
        <v>0</v>
      </c>
      <c r="M177" s="131"/>
      <c r="N177" s="118"/>
      <c r="O177" s="118"/>
      <c r="P177" s="119"/>
      <c r="Q177" s="42"/>
      <c r="R177" s="42"/>
      <c r="S177" s="42"/>
      <c r="T177" s="42"/>
      <c r="U177" s="42"/>
      <c r="V177" s="42"/>
      <c r="W177" s="133"/>
      <c r="X177" s="71">
        <f t="shared" si="6"/>
        <v>0</v>
      </c>
    </row>
    <row r="178" spans="1:24" x14ac:dyDescent="0.3">
      <c r="A178" s="117"/>
      <c r="B178" s="118"/>
      <c r="C178" s="118"/>
      <c r="D178" s="119"/>
      <c r="E178" s="42"/>
      <c r="F178" s="42"/>
      <c r="G178" s="42"/>
      <c r="H178" s="42"/>
      <c r="I178" s="42"/>
      <c r="J178" s="42"/>
      <c r="K178" s="132"/>
      <c r="L178" s="69">
        <f t="shared" si="5"/>
        <v>0</v>
      </c>
      <c r="M178" s="131"/>
      <c r="N178" s="118"/>
      <c r="O178" s="118"/>
      <c r="P178" s="119"/>
      <c r="Q178" s="42"/>
      <c r="R178" s="42"/>
      <c r="S178" s="42"/>
      <c r="T178" s="42"/>
      <c r="U178" s="42"/>
      <c r="V178" s="42"/>
      <c r="W178" s="133"/>
      <c r="X178" s="71">
        <f t="shared" si="6"/>
        <v>0</v>
      </c>
    </row>
    <row r="179" spans="1:24" x14ac:dyDescent="0.3">
      <c r="A179" s="117"/>
      <c r="B179" s="118"/>
      <c r="C179" s="118"/>
      <c r="D179" s="119"/>
      <c r="E179" s="42"/>
      <c r="F179" s="42"/>
      <c r="G179" s="42"/>
      <c r="H179" s="42"/>
      <c r="I179" s="42"/>
      <c r="J179" s="42"/>
      <c r="K179" s="132"/>
      <c r="L179" s="69">
        <f t="shared" si="5"/>
        <v>0</v>
      </c>
      <c r="M179" s="131"/>
      <c r="N179" s="118"/>
      <c r="O179" s="118"/>
      <c r="P179" s="119"/>
      <c r="Q179" s="42"/>
      <c r="R179" s="42"/>
      <c r="S179" s="42"/>
      <c r="T179" s="42"/>
      <c r="U179" s="42"/>
      <c r="V179" s="42"/>
      <c r="W179" s="133"/>
      <c r="X179" s="71">
        <f t="shared" si="6"/>
        <v>0</v>
      </c>
    </row>
    <row r="180" spans="1:24" x14ac:dyDescent="0.3">
      <c r="A180" s="117"/>
      <c r="B180" s="118"/>
      <c r="C180" s="118"/>
      <c r="D180" s="119"/>
      <c r="E180" s="42"/>
      <c r="F180" s="42"/>
      <c r="G180" s="42"/>
      <c r="H180" s="42"/>
      <c r="I180" s="42"/>
      <c r="J180" s="42"/>
      <c r="K180" s="132"/>
      <c r="L180" s="69">
        <f t="shared" si="5"/>
        <v>0</v>
      </c>
      <c r="M180" s="131"/>
      <c r="N180" s="118"/>
      <c r="O180" s="118"/>
      <c r="P180" s="119"/>
      <c r="Q180" s="42"/>
      <c r="R180" s="42"/>
      <c r="S180" s="42"/>
      <c r="T180" s="42"/>
      <c r="U180" s="42"/>
      <c r="V180" s="42"/>
      <c r="W180" s="133"/>
      <c r="X180" s="71">
        <f t="shared" si="6"/>
        <v>0</v>
      </c>
    </row>
    <row r="181" spans="1:24" x14ac:dyDescent="0.3">
      <c r="A181" s="117"/>
      <c r="B181" s="118"/>
      <c r="C181" s="118"/>
      <c r="D181" s="119"/>
      <c r="E181" s="42"/>
      <c r="F181" s="42"/>
      <c r="G181" s="42"/>
      <c r="H181" s="42"/>
      <c r="I181" s="42"/>
      <c r="J181" s="42"/>
      <c r="K181" s="132"/>
      <c r="L181" s="69">
        <f t="shared" si="5"/>
        <v>0</v>
      </c>
      <c r="M181" s="131"/>
      <c r="N181" s="118"/>
      <c r="O181" s="118"/>
      <c r="P181" s="119"/>
      <c r="Q181" s="42"/>
      <c r="R181" s="42"/>
      <c r="S181" s="42"/>
      <c r="T181" s="42"/>
      <c r="U181" s="42"/>
      <c r="V181" s="42"/>
      <c r="W181" s="133"/>
      <c r="X181" s="71">
        <f t="shared" si="6"/>
        <v>0</v>
      </c>
    </row>
    <row r="182" spans="1:24" x14ac:dyDescent="0.3">
      <c r="A182" s="117"/>
      <c r="B182" s="118"/>
      <c r="C182" s="118"/>
      <c r="D182" s="119"/>
      <c r="E182" s="42"/>
      <c r="F182" s="42"/>
      <c r="G182" s="42"/>
      <c r="H182" s="42"/>
      <c r="I182" s="42"/>
      <c r="J182" s="42"/>
      <c r="K182" s="132"/>
      <c r="L182" s="69">
        <f t="shared" si="5"/>
        <v>0</v>
      </c>
      <c r="M182" s="131"/>
      <c r="N182" s="118"/>
      <c r="O182" s="118"/>
      <c r="P182" s="119"/>
      <c r="Q182" s="42"/>
      <c r="R182" s="42"/>
      <c r="S182" s="42"/>
      <c r="T182" s="42"/>
      <c r="U182" s="42"/>
      <c r="V182" s="42"/>
      <c r="W182" s="133"/>
      <c r="X182" s="71">
        <f t="shared" si="6"/>
        <v>0</v>
      </c>
    </row>
    <row r="183" spans="1:24" x14ac:dyDescent="0.3">
      <c r="A183" s="117"/>
      <c r="B183" s="118"/>
      <c r="C183" s="118"/>
      <c r="D183" s="119"/>
      <c r="E183" s="42"/>
      <c r="F183" s="42"/>
      <c r="G183" s="42"/>
      <c r="H183" s="42"/>
      <c r="I183" s="42"/>
      <c r="J183" s="42"/>
      <c r="K183" s="132"/>
      <c r="L183" s="69">
        <f t="shared" si="5"/>
        <v>0</v>
      </c>
      <c r="M183" s="131"/>
      <c r="N183" s="118"/>
      <c r="O183" s="118"/>
      <c r="P183" s="119"/>
      <c r="Q183" s="42"/>
      <c r="R183" s="42"/>
      <c r="S183" s="42"/>
      <c r="T183" s="42"/>
      <c r="U183" s="42"/>
      <c r="V183" s="42"/>
      <c r="W183" s="133"/>
      <c r="X183" s="71">
        <f t="shared" si="6"/>
        <v>0</v>
      </c>
    </row>
    <row r="184" spans="1:24" x14ac:dyDescent="0.3">
      <c r="A184" s="117"/>
      <c r="B184" s="118"/>
      <c r="C184" s="118"/>
      <c r="D184" s="119"/>
      <c r="E184" s="42"/>
      <c r="F184" s="42"/>
      <c r="G184" s="42"/>
      <c r="H184" s="42"/>
      <c r="I184" s="42"/>
      <c r="J184" s="42"/>
      <c r="K184" s="132"/>
      <c r="L184" s="69">
        <f t="shared" si="5"/>
        <v>0</v>
      </c>
      <c r="M184" s="131"/>
      <c r="N184" s="118"/>
      <c r="O184" s="118"/>
      <c r="P184" s="119"/>
      <c r="Q184" s="42"/>
      <c r="R184" s="42"/>
      <c r="S184" s="42"/>
      <c r="T184" s="42"/>
      <c r="U184" s="42"/>
      <c r="V184" s="42"/>
      <c r="W184" s="133"/>
      <c r="X184" s="71">
        <f t="shared" si="6"/>
        <v>0</v>
      </c>
    </row>
    <row r="185" spans="1:24" x14ac:dyDescent="0.3">
      <c r="A185" s="117"/>
      <c r="B185" s="118"/>
      <c r="C185" s="118"/>
      <c r="D185" s="119"/>
      <c r="E185" s="42"/>
      <c r="F185" s="42"/>
      <c r="G185" s="42"/>
      <c r="H185" s="42"/>
      <c r="I185" s="42"/>
      <c r="J185" s="42"/>
      <c r="K185" s="132"/>
      <c r="L185" s="69">
        <f t="shared" si="5"/>
        <v>0</v>
      </c>
      <c r="M185" s="131"/>
      <c r="N185" s="118"/>
      <c r="O185" s="118"/>
      <c r="P185" s="119"/>
      <c r="Q185" s="42"/>
      <c r="R185" s="42"/>
      <c r="S185" s="42"/>
      <c r="T185" s="42"/>
      <c r="U185" s="42"/>
      <c r="V185" s="42"/>
      <c r="W185" s="133"/>
      <c r="X185" s="71">
        <f t="shared" si="6"/>
        <v>0</v>
      </c>
    </row>
    <row r="186" spans="1:24" x14ac:dyDescent="0.3">
      <c r="A186" s="117"/>
      <c r="B186" s="118"/>
      <c r="C186" s="118"/>
      <c r="D186" s="119"/>
      <c r="E186" s="42"/>
      <c r="F186" s="42"/>
      <c r="G186" s="42"/>
      <c r="H186" s="42"/>
      <c r="I186" s="42"/>
      <c r="J186" s="42"/>
      <c r="K186" s="132"/>
      <c r="L186" s="69">
        <f t="shared" si="5"/>
        <v>0</v>
      </c>
      <c r="M186" s="131"/>
      <c r="N186" s="118"/>
      <c r="O186" s="118"/>
      <c r="P186" s="119"/>
      <c r="Q186" s="42"/>
      <c r="R186" s="42"/>
      <c r="S186" s="42"/>
      <c r="T186" s="42"/>
      <c r="U186" s="42"/>
      <c r="V186" s="42"/>
      <c r="W186" s="133"/>
      <c r="X186" s="71">
        <f t="shared" si="6"/>
        <v>0</v>
      </c>
    </row>
    <row r="187" spans="1:24" x14ac:dyDescent="0.3">
      <c r="A187" s="117"/>
      <c r="B187" s="118"/>
      <c r="C187" s="118"/>
      <c r="D187" s="119"/>
      <c r="E187" s="42"/>
      <c r="F187" s="42"/>
      <c r="G187" s="42"/>
      <c r="H187" s="42"/>
      <c r="I187" s="42"/>
      <c r="J187" s="42"/>
      <c r="K187" s="132"/>
      <c r="L187" s="69">
        <f t="shared" si="5"/>
        <v>0</v>
      </c>
      <c r="M187" s="131"/>
      <c r="N187" s="118"/>
      <c r="O187" s="118"/>
      <c r="P187" s="119"/>
      <c r="Q187" s="42"/>
      <c r="R187" s="42"/>
      <c r="S187" s="42"/>
      <c r="T187" s="42"/>
      <c r="U187" s="42"/>
      <c r="V187" s="42"/>
      <c r="W187" s="133"/>
      <c r="X187" s="71">
        <f t="shared" si="6"/>
        <v>0</v>
      </c>
    </row>
    <row r="188" spans="1:24" x14ac:dyDescent="0.3">
      <c r="A188" s="117"/>
      <c r="B188" s="118"/>
      <c r="C188" s="118"/>
      <c r="D188" s="119"/>
      <c r="E188" s="42"/>
      <c r="F188" s="42"/>
      <c r="G188" s="42"/>
      <c r="H188" s="42"/>
      <c r="I188" s="42"/>
      <c r="J188" s="42"/>
      <c r="K188" s="132"/>
      <c r="L188" s="69">
        <f t="shared" si="5"/>
        <v>0</v>
      </c>
      <c r="M188" s="131"/>
      <c r="N188" s="118"/>
      <c r="O188" s="118"/>
      <c r="P188" s="119"/>
      <c r="Q188" s="42"/>
      <c r="R188" s="42"/>
      <c r="S188" s="42"/>
      <c r="T188" s="42"/>
      <c r="U188" s="42"/>
      <c r="V188" s="42"/>
      <c r="W188" s="133"/>
      <c r="X188" s="71">
        <f t="shared" si="6"/>
        <v>0</v>
      </c>
    </row>
    <row r="189" spans="1:24" x14ac:dyDescent="0.3">
      <c r="A189" s="117"/>
      <c r="B189" s="118"/>
      <c r="C189" s="118"/>
      <c r="D189" s="119"/>
      <c r="E189" s="42"/>
      <c r="F189" s="42"/>
      <c r="G189" s="42"/>
      <c r="H189" s="42"/>
      <c r="I189" s="42"/>
      <c r="J189" s="42"/>
      <c r="K189" s="132"/>
      <c r="L189" s="69">
        <f t="shared" si="5"/>
        <v>0</v>
      </c>
      <c r="M189" s="131"/>
      <c r="N189" s="118"/>
      <c r="O189" s="118"/>
      <c r="P189" s="119"/>
      <c r="Q189" s="42"/>
      <c r="R189" s="42"/>
      <c r="S189" s="42"/>
      <c r="T189" s="42"/>
      <c r="U189" s="42"/>
      <c r="V189" s="42"/>
      <c r="W189" s="133"/>
      <c r="X189" s="71">
        <f t="shared" si="6"/>
        <v>0</v>
      </c>
    </row>
    <row r="190" spans="1:24" x14ac:dyDescent="0.3">
      <c r="A190" s="117"/>
      <c r="B190" s="118"/>
      <c r="C190" s="118"/>
      <c r="D190" s="119"/>
      <c r="E190" s="42"/>
      <c r="F190" s="42"/>
      <c r="G190" s="42"/>
      <c r="H190" s="42"/>
      <c r="I190" s="42"/>
      <c r="J190" s="42"/>
      <c r="K190" s="132"/>
      <c r="L190" s="69">
        <f t="shared" si="5"/>
        <v>0</v>
      </c>
      <c r="M190" s="131"/>
      <c r="N190" s="118"/>
      <c r="O190" s="118"/>
      <c r="P190" s="119"/>
      <c r="Q190" s="42"/>
      <c r="R190" s="42"/>
      <c r="S190" s="42"/>
      <c r="T190" s="42"/>
      <c r="U190" s="42"/>
      <c r="V190" s="42"/>
      <c r="W190" s="133"/>
      <c r="X190" s="71">
        <f t="shared" si="6"/>
        <v>0</v>
      </c>
    </row>
    <row r="191" spans="1:24" x14ac:dyDescent="0.3">
      <c r="A191" s="117"/>
      <c r="B191" s="118"/>
      <c r="C191" s="118"/>
      <c r="D191" s="119"/>
      <c r="E191" s="42"/>
      <c r="F191" s="42"/>
      <c r="G191" s="42"/>
      <c r="H191" s="42"/>
      <c r="I191" s="42"/>
      <c r="J191" s="42"/>
      <c r="K191" s="132"/>
      <c r="L191" s="69">
        <f t="shared" si="5"/>
        <v>0</v>
      </c>
      <c r="M191" s="131"/>
      <c r="N191" s="118"/>
      <c r="O191" s="118"/>
      <c r="P191" s="119"/>
      <c r="Q191" s="42"/>
      <c r="R191" s="42"/>
      <c r="S191" s="42"/>
      <c r="T191" s="42"/>
      <c r="U191" s="42"/>
      <c r="V191" s="42"/>
      <c r="W191" s="133"/>
      <c r="X191" s="71">
        <f t="shared" si="6"/>
        <v>0</v>
      </c>
    </row>
    <row r="192" spans="1:24" x14ac:dyDescent="0.3">
      <c r="A192" s="117"/>
      <c r="B192" s="118"/>
      <c r="C192" s="118"/>
      <c r="D192" s="119"/>
      <c r="E192" s="42"/>
      <c r="F192" s="42"/>
      <c r="G192" s="42"/>
      <c r="H192" s="42"/>
      <c r="I192" s="42"/>
      <c r="J192" s="42"/>
      <c r="K192" s="132"/>
      <c r="L192" s="69">
        <f t="shared" si="5"/>
        <v>0</v>
      </c>
      <c r="M192" s="131"/>
      <c r="N192" s="118"/>
      <c r="O192" s="118"/>
      <c r="P192" s="119"/>
      <c r="Q192" s="42"/>
      <c r="R192" s="42"/>
      <c r="S192" s="42"/>
      <c r="T192" s="42"/>
      <c r="U192" s="42"/>
      <c r="V192" s="42"/>
      <c r="W192" s="133"/>
      <c r="X192" s="71">
        <f t="shared" si="6"/>
        <v>0</v>
      </c>
    </row>
    <row r="193" spans="1:24" x14ac:dyDescent="0.3">
      <c r="A193" s="117"/>
      <c r="B193" s="118"/>
      <c r="C193" s="118"/>
      <c r="D193" s="119"/>
      <c r="E193" s="42"/>
      <c r="F193" s="42"/>
      <c r="G193" s="42"/>
      <c r="H193" s="42"/>
      <c r="I193" s="42"/>
      <c r="J193" s="42"/>
      <c r="K193" s="132"/>
      <c r="L193" s="69">
        <f t="shared" si="5"/>
        <v>0</v>
      </c>
      <c r="M193" s="131"/>
      <c r="N193" s="118"/>
      <c r="O193" s="118"/>
      <c r="P193" s="119"/>
      <c r="Q193" s="42"/>
      <c r="R193" s="42"/>
      <c r="S193" s="42"/>
      <c r="T193" s="42"/>
      <c r="U193" s="42"/>
      <c r="V193" s="42"/>
      <c r="W193" s="133"/>
      <c r="X193" s="71">
        <f t="shared" si="6"/>
        <v>0</v>
      </c>
    </row>
    <row r="194" spans="1:24" x14ac:dyDescent="0.3">
      <c r="A194" s="117"/>
      <c r="B194" s="118"/>
      <c r="C194" s="118"/>
      <c r="D194" s="119"/>
      <c r="E194" s="42"/>
      <c r="F194" s="42"/>
      <c r="G194" s="42"/>
      <c r="H194" s="42"/>
      <c r="I194" s="42"/>
      <c r="J194" s="42"/>
      <c r="K194" s="132"/>
      <c r="L194" s="69">
        <f t="shared" si="5"/>
        <v>0</v>
      </c>
      <c r="M194" s="131"/>
      <c r="N194" s="118"/>
      <c r="O194" s="118"/>
      <c r="P194" s="119"/>
      <c r="Q194" s="42"/>
      <c r="R194" s="42"/>
      <c r="S194" s="42"/>
      <c r="T194" s="42"/>
      <c r="U194" s="42"/>
      <c r="V194" s="42"/>
      <c r="W194" s="133"/>
      <c r="X194" s="71">
        <f t="shared" si="6"/>
        <v>0</v>
      </c>
    </row>
    <row r="195" spans="1:24" x14ac:dyDescent="0.3">
      <c r="A195" s="117"/>
      <c r="B195" s="118"/>
      <c r="C195" s="118"/>
      <c r="D195" s="119"/>
      <c r="E195" s="42"/>
      <c r="F195" s="42"/>
      <c r="G195" s="42"/>
      <c r="H195" s="42"/>
      <c r="I195" s="42"/>
      <c r="J195" s="42"/>
      <c r="K195" s="132"/>
      <c r="L195" s="69">
        <f t="shared" si="5"/>
        <v>0</v>
      </c>
      <c r="M195" s="131"/>
      <c r="N195" s="118"/>
      <c r="O195" s="118"/>
      <c r="P195" s="119"/>
      <c r="Q195" s="42"/>
      <c r="R195" s="42"/>
      <c r="S195" s="42"/>
      <c r="T195" s="42"/>
      <c r="U195" s="42"/>
      <c r="V195" s="42"/>
      <c r="W195" s="133"/>
      <c r="X195" s="71">
        <f t="shared" si="6"/>
        <v>0</v>
      </c>
    </row>
    <row r="196" spans="1:24" x14ac:dyDescent="0.3">
      <c r="A196" s="117"/>
      <c r="B196" s="118"/>
      <c r="C196" s="118"/>
      <c r="D196" s="119"/>
      <c r="E196" s="42"/>
      <c r="F196" s="42"/>
      <c r="G196" s="42"/>
      <c r="H196" s="42"/>
      <c r="I196" s="42"/>
      <c r="J196" s="42"/>
      <c r="K196" s="132"/>
      <c r="L196" s="69">
        <f t="shared" si="5"/>
        <v>0</v>
      </c>
      <c r="M196" s="131"/>
      <c r="N196" s="118"/>
      <c r="O196" s="118"/>
      <c r="P196" s="119"/>
      <c r="Q196" s="42"/>
      <c r="R196" s="42"/>
      <c r="S196" s="42"/>
      <c r="T196" s="42"/>
      <c r="U196" s="42"/>
      <c r="V196" s="42"/>
      <c r="W196" s="133"/>
      <c r="X196" s="71">
        <f t="shared" si="6"/>
        <v>0</v>
      </c>
    </row>
    <row r="197" spans="1:24" x14ac:dyDescent="0.3">
      <c r="A197" s="117"/>
      <c r="B197" s="118"/>
      <c r="C197" s="118"/>
      <c r="D197" s="119"/>
      <c r="E197" s="42"/>
      <c r="F197" s="42"/>
      <c r="G197" s="42"/>
      <c r="H197" s="42"/>
      <c r="I197" s="42"/>
      <c r="J197" s="42"/>
      <c r="K197" s="132"/>
      <c r="L197" s="69">
        <f t="shared" si="5"/>
        <v>0</v>
      </c>
      <c r="M197" s="131"/>
      <c r="N197" s="118"/>
      <c r="O197" s="118"/>
      <c r="P197" s="119"/>
      <c r="Q197" s="42"/>
      <c r="R197" s="42"/>
      <c r="S197" s="42"/>
      <c r="T197" s="42"/>
      <c r="U197" s="42"/>
      <c r="V197" s="42"/>
      <c r="W197" s="133"/>
      <c r="X197" s="71">
        <f t="shared" si="6"/>
        <v>0</v>
      </c>
    </row>
    <row r="198" spans="1:24" x14ac:dyDescent="0.3">
      <c r="A198" s="117"/>
      <c r="B198" s="118"/>
      <c r="C198" s="118"/>
      <c r="D198" s="119"/>
      <c r="E198" s="42"/>
      <c r="F198" s="42"/>
      <c r="G198" s="42"/>
      <c r="H198" s="42"/>
      <c r="I198" s="42"/>
      <c r="J198" s="42"/>
      <c r="K198" s="132"/>
      <c r="L198" s="69">
        <f t="shared" si="5"/>
        <v>0</v>
      </c>
      <c r="M198" s="131"/>
      <c r="N198" s="118"/>
      <c r="O198" s="118"/>
      <c r="P198" s="119"/>
      <c r="Q198" s="42"/>
      <c r="R198" s="42"/>
      <c r="S198" s="42"/>
      <c r="T198" s="42"/>
      <c r="U198" s="42"/>
      <c r="V198" s="42"/>
      <c r="W198" s="133"/>
      <c r="X198" s="71">
        <f t="shared" si="6"/>
        <v>0</v>
      </c>
    </row>
    <row r="199" spans="1:24" x14ac:dyDescent="0.3">
      <c r="A199" s="117"/>
      <c r="B199" s="118"/>
      <c r="C199" s="118"/>
      <c r="D199" s="119"/>
      <c r="E199" s="42"/>
      <c r="F199" s="42"/>
      <c r="G199" s="42"/>
      <c r="H199" s="42"/>
      <c r="I199" s="42"/>
      <c r="J199" s="42"/>
      <c r="K199" s="132"/>
      <c r="L199" s="69">
        <f t="shared" si="5"/>
        <v>0</v>
      </c>
      <c r="M199" s="131"/>
      <c r="N199" s="118"/>
      <c r="O199" s="118"/>
      <c r="P199" s="119"/>
      <c r="Q199" s="42"/>
      <c r="R199" s="42"/>
      <c r="S199" s="42"/>
      <c r="T199" s="42"/>
      <c r="U199" s="42"/>
      <c r="V199" s="42"/>
      <c r="W199" s="133"/>
      <c r="X199" s="71">
        <f t="shared" si="6"/>
        <v>0</v>
      </c>
    </row>
    <row r="200" spans="1:24" x14ac:dyDescent="0.3">
      <c r="A200" s="117"/>
      <c r="B200" s="118"/>
      <c r="C200" s="118"/>
      <c r="D200" s="119"/>
      <c r="E200" s="42"/>
      <c r="F200" s="42"/>
      <c r="G200" s="42"/>
      <c r="H200" s="42"/>
      <c r="I200" s="42"/>
      <c r="J200" s="42"/>
      <c r="K200" s="132"/>
      <c r="L200" s="69">
        <f t="shared" si="5"/>
        <v>0</v>
      </c>
      <c r="M200" s="131"/>
      <c r="N200" s="118"/>
      <c r="O200" s="118"/>
      <c r="P200" s="119"/>
      <c r="Q200" s="42"/>
      <c r="R200" s="42"/>
      <c r="S200" s="42"/>
      <c r="T200" s="42"/>
      <c r="U200" s="42"/>
      <c r="V200" s="42"/>
      <c r="W200" s="133"/>
      <c r="X200" s="71">
        <f t="shared" si="6"/>
        <v>0</v>
      </c>
    </row>
    <row r="201" spans="1:24" x14ac:dyDescent="0.3">
      <c r="A201" s="117"/>
      <c r="B201" s="118"/>
      <c r="C201" s="118"/>
      <c r="D201" s="119"/>
      <c r="E201" s="42"/>
      <c r="F201" s="42"/>
      <c r="G201" s="42"/>
      <c r="H201" s="42"/>
      <c r="I201" s="42"/>
      <c r="J201" s="42"/>
      <c r="K201" s="132"/>
      <c r="L201" s="69">
        <f t="shared" si="5"/>
        <v>0</v>
      </c>
      <c r="M201" s="131"/>
      <c r="N201" s="118"/>
      <c r="O201" s="118"/>
      <c r="P201" s="119"/>
      <c r="Q201" s="42"/>
      <c r="R201" s="42"/>
      <c r="S201" s="42"/>
      <c r="T201" s="42"/>
      <c r="U201" s="42"/>
      <c r="V201" s="42"/>
      <c r="W201" s="133"/>
      <c r="X201" s="71">
        <f t="shared" si="6"/>
        <v>0</v>
      </c>
    </row>
    <row r="202" spans="1:24" x14ac:dyDescent="0.3">
      <c r="A202" s="117"/>
      <c r="B202" s="118"/>
      <c r="C202" s="118"/>
      <c r="D202" s="119"/>
      <c r="E202" s="42"/>
      <c r="F202" s="42"/>
      <c r="G202" s="42"/>
      <c r="H202" s="42"/>
      <c r="I202" s="42"/>
      <c r="J202" s="42"/>
      <c r="K202" s="132"/>
      <c r="L202" s="69">
        <f t="shared" si="5"/>
        <v>0</v>
      </c>
      <c r="M202" s="131"/>
      <c r="N202" s="118"/>
      <c r="O202" s="118"/>
      <c r="P202" s="119"/>
      <c r="Q202" s="42"/>
      <c r="R202" s="42"/>
      <c r="S202" s="42"/>
      <c r="T202" s="42"/>
      <c r="U202" s="42"/>
      <c r="V202" s="42"/>
      <c r="W202" s="133"/>
      <c r="X202" s="71">
        <f t="shared" si="6"/>
        <v>0</v>
      </c>
    </row>
    <row r="203" spans="1:24" x14ac:dyDescent="0.3">
      <c r="A203" s="117"/>
      <c r="B203" s="118"/>
      <c r="C203" s="118"/>
      <c r="D203" s="119"/>
      <c r="E203" s="42"/>
      <c r="F203" s="42"/>
      <c r="G203" s="42"/>
      <c r="H203" s="42"/>
      <c r="I203" s="42"/>
      <c r="J203" s="42"/>
      <c r="K203" s="132"/>
      <c r="L203" s="69">
        <f t="shared" si="5"/>
        <v>0</v>
      </c>
      <c r="M203" s="131"/>
      <c r="N203" s="118"/>
      <c r="O203" s="118"/>
      <c r="P203" s="119"/>
      <c r="Q203" s="42"/>
      <c r="R203" s="42"/>
      <c r="S203" s="42"/>
      <c r="T203" s="42"/>
      <c r="U203" s="42"/>
      <c r="V203" s="42"/>
      <c r="W203" s="133"/>
      <c r="X203" s="71">
        <f t="shared" si="6"/>
        <v>0</v>
      </c>
    </row>
    <row r="204" spans="1:24" x14ac:dyDescent="0.3">
      <c r="A204" s="117"/>
      <c r="B204" s="118"/>
      <c r="C204" s="118"/>
      <c r="D204" s="119"/>
      <c r="E204" s="42"/>
      <c r="F204" s="42"/>
      <c r="G204" s="42"/>
      <c r="H204" s="42"/>
      <c r="I204" s="42"/>
      <c r="J204" s="42"/>
      <c r="K204" s="132"/>
      <c r="L204" s="69">
        <f t="shared" si="5"/>
        <v>0</v>
      </c>
      <c r="M204" s="131"/>
      <c r="N204" s="118"/>
      <c r="O204" s="118"/>
      <c r="P204" s="119"/>
      <c r="Q204" s="42"/>
      <c r="R204" s="42"/>
      <c r="S204" s="42"/>
      <c r="T204" s="42"/>
      <c r="U204" s="42"/>
      <c r="V204" s="42"/>
      <c r="W204" s="133"/>
      <c r="X204" s="71">
        <f t="shared" si="6"/>
        <v>0</v>
      </c>
    </row>
    <row r="205" spans="1:24" x14ac:dyDescent="0.3">
      <c r="A205" s="117"/>
      <c r="B205" s="118"/>
      <c r="C205" s="118"/>
      <c r="D205" s="119"/>
      <c r="E205" s="42"/>
      <c r="F205" s="42"/>
      <c r="G205" s="42"/>
      <c r="H205" s="42"/>
      <c r="I205" s="42"/>
      <c r="J205" s="42"/>
      <c r="K205" s="132"/>
      <c r="L205" s="69">
        <f t="shared" si="5"/>
        <v>0</v>
      </c>
      <c r="M205" s="131"/>
      <c r="N205" s="118"/>
      <c r="O205" s="118"/>
      <c r="P205" s="119"/>
      <c r="Q205" s="42"/>
      <c r="R205" s="42"/>
      <c r="S205" s="42"/>
      <c r="T205" s="42"/>
      <c r="U205" s="42"/>
      <c r="V205" s="42"/>
      <c r="W205" s="133"/>
      <c r="X205" s="71">
        <f t="shared" si="6"/>
        <v>0</v>
      </c>
    </row>
    <row r="206" spans="1:24" x14ac:dyDescent="0.3">
      <c r="A206" s="117"/>
      <c r="B206" s="118"/>
      <c r="C206" s="118"/>
      <c r="D206" s="119"/>
      <c r="E206" s="42"/>
      <c r="F206" s="42"/>
      <c r="G206" s="42"/>
      <c r="H206" s="42"/>
      <c r="I206" s="42"/>
      <c r="J206" s="42"/>
      <c r="K206" s="132"/>
      <c r="L206" s="69">
        <f t="shared" si="5"/>
        <v>0</v>
      </c>
      <c r="M206" s="131"/>
      <c r="N206" s="118"/>
      <c r="O206" s="118"/>
      <c r="P206" s="119"/>
      <c r="Q206" s="42"/>
      <c r="R206" s="42"/>
      <c r="S206" s="42"/>
      <c r="T206" s="42"/>
      <c r="U206" s="42"/>
      <c r="V206" s="42"/>
      <c r="W206" s="133"/>
      <c r="X206" s="71">
        <f t="shared" si="6"/>
        <v>0</v>
      </c>
    </row>
    <row r="207" spans="1:24" x14ac:dyDescent="0.3">
      <c r="A207" s="117"/>
      <c r="B207" s="118"/>
      <c r="C207" s="118"/>
      <c r="D207" s="119"/>
      <c r="E207" s="42"/>
      <c r="F207" s="42"/>
      <c r="G207" s="42"/>
      <c r="H207" s="42"/>
      <c r="I207" s="42"/>
      <c r="J207" s="42"/>
      <c r="K207" s="132"/>
      <c r="L207" s="69">
        <f t="shared" si="5"/>
        <v>0</v>
      </c>
      <c r="M207" s="131"/>
      <c r="N207" s="118"/>
      <c r="O207" s="118"/>
      <c r="P207" s="119"/>
      <c r="Q207" s="42"/>
      <c r="R207" s="42"/>
      <c r="S207" s="42"/>
      <c r="T207" s="42"/>
      <c r="U207" s="42"/>
      <c r="V207" s="42"/>
      <c r="W207" s="133"/>
      <c r="X207" s="71">
        <f t="shared" si="6"/>
        <v>0</v>
      </c>
    </row>
    <row r="208" spans="1:24" x14ac:dyDescent="0.3">
      <c r="A208" s="117"/>
      <c r="B208" s="118"/>
      <c r="C208" s="118"/>
      <c r="D208" s="119"/>
      <c r="E208" s="42"/>
      <c r="F208" s="42"/>
      <c r="G208" s="42"/>
      <c r="H208" s="42"/>
      <c r="I208" s="42"/>
      <c r="J208" s="42"/>
      <c r="K208" s="132"/>
      <c r="L208" s="69">
        <f t="shared" si="5"/>
        <v>0</v>
      </c>
      <c r="M208" s="131"/>
      <c r="N208" s="118"/>
      <c r="O208" s="118"/>
      <c r="P208" s="119"/>
      <c r="Q208" s="42"/>
      <c r="R208" s="42"/>
      <c r="S208" s="42"/>
      <c r="T208" s="42"/>
      <c r="U208" s="42"/>
      <c r="V208" s="42"/>
      <c r="W208" s="133"/>
      <c r="X208" s="71">
        <f t="shared" si="6"/>
        <v>0</v>
      </c>
    </row>
    <row r="209" spans="1:24" x14ac:dyDescent="0.3">
      <c r="A209" s="117"/>
      <c r="B209" s="118"/>
      <c r="C209" s="118"/>
      <c r="D209" s="119"/>
      <c r="E209" s="42"/>
      <c r="F209" s="42"/>
      <c r="G209" s="42"/>
      <c r="H209" s="42"/>
      <c r="I209" s="42"/>
      <c r="J209" s="42"/>
      <c r="K209" s="132"/>
      <c r="L209" s="69">
        <f t="shared" si="5"/>
        <v>0</v>
      </c>
      <c r="M209" s="131"/>
      <c r="N209" s="118"/>
      <c r="O209" s="118"/>
      <c r="P209" s="119"/>
      <c r="Q209" s="42"/>
      <c r="R209" s="42"/>
      <c r="S209" s="42"/>
      <c r="T209" s="42"/>
      <c r="U209" s="42"/>
      <c r="V209" s="42"/>
      <c r="W209" s="133"/>
      <c r="X209" s="71">
        <f t="shared" si="6"/>
        <v>0</v>
      </c>
    </row>
    <row r="210" spans="1:24" x14ac:dyDescent="0.3">
      <c r="A210" s="117"/>
      <c r="B210" s="118"/>
      <c r="C210" s="118"/>
      <c r="D210" s="119"/>
      <c r="E210" s="42"/>
      <c r="F210" s="42"/>
      <c r="G210" s="42"/>
      <c r="H210" s="42"/>
      <c r="I210" s="42"/>
      <c r="J210" s="42"/>
      <c r="K210" s="132"/>
      <c r="L210" s="69">
        <f t="shared" si="5"/>
        <v>0</v>
      </c>
      <c r="M210" s="131"/>
      <c r="N210" s="118"/>
      <c r="O210" s="118"/>
      <c r="P210" s="119"/>
      <c r="Q210" s="42"/>
      <c r="R210" s="42"/>
      <c r="S210" s="42"/>
      <c r="T210" s="42"/>
      <c r="U210" s="42"/>
      <c r="V210" s="42"/>
      <c r="W210" s="133"/>
      <c r="X210" s="71">
        <f t="shared" si="6"/>
        <v>0</v>
      </c>
    </row>
    <row r="211" spans="1:24" x14ac:dyDescent="0.3">
      <c r="A211" s="117"/>
      <c r="B211" s="118"/>
      <c r="C211" s="118"/>
      <c r="D211" s="119"/>
      <c r="E211" s="42"/>
      <c r="F211" s="42"/>
      <c r="G211" s="42"/>
      <c r="H211" s="42"/>
      <c r="I211" s="42"/>
      <c r="J211" s="42"/>
      <c r="K211" s="132"/>
      <c r="L211" s="69">
        <f t="shared" si="5"/>
        <v>0</v>
      </c>
      <c r="M211" s="131"/>
      <c r="N211" s="118"/>
      <c r="O211" s="118"/>
      <c r="P211" s="119"/>
      <c r="Q211" s="42"/>
      <c r="R211" s="42"/>
      <c r="S211" s="42"/>
      <c r="T211" s="42"/>
      <c r="U211" s="42"/>
      <c r="V211" s="42"/>
      <c r="W211" s="133"/>
      <c r="X211" s="71">
        <f t="shared" si="6"/>
        <v>0</v>
      </c>
    </row>
    <row r="212" spans="1:24" x14ac:dyDescent="0.3">
      <c r="A212" s="117"/>
      <c r="B212" s="118"/>
      <c r="C212" s="118"/>
      <c r="D212" s="119"/>
      <c r="E212" s="42"/>
      <c r="F212" s="42"/>
      <c r="G212" s="42"/>
      <c r="H212" s="42"/>
      <c r="I212" s="42"/>
      <c r="J212" s="42"/>
      <c r="K212" s="132"/>
      <c r="L212" s="69">
        <f t="shared" si="5"/>
        <v>0</v>
      </c>
      <c r="M212" s="131"/>
      <c r="N212" s="118"/>
      <c r="O212" s="118"/>
      <c r="P212" s="119"/>
      <c r="Q212" s="42"/>
      <c r="R212" s="42"/>
      <c r="S212" s="42"/>
      <c r="T212" s="42"/>
      <c r="U212" s="42"/>
      <c r="V212" s="42"/>
      <c r="W212" s="133"/>
      <c r="X212" s="71">
        <f t="shared" si="6"/>
        <v>0</v>
      </c>
    </row>
    <row r="213" spans="1:24" x14ac:dyDescent="0.3">
      <c r="A213" s="117"/>
      <c r="B213" s="118"/>
      <c r="C213" s="118"/>
      <c r="D213" s="119"/>
      <c r="E213" s="42"/>
      <c r="F213" s="42"/>
      <c r="G213" s="42"/>
      <c r="H213" s="42"/>
      <c r="I213" s="42"/>
      <c r="J213" s="42"/>
      <c r="K213" s="132"/>
      <c r="L213" s="69">
        <f t="shared" si="5"/>
        <v>0</v>
      </c>
      <c r="M213" s="131"/>
      <c r="N213" s="118"/>
      <c r="O213" s="118"/>
      <c r="P213" s="119"/>
      <c r="Q213" s="42"/>
      <c r="R213" s="42"/>
      <c r="S213" s="42"/>
      <c r="T213" s="42"/>
      <c r="U213" s="42"/>
      <c r="V213" s="42"/>
      <c r="W213" s="133"/>
      <c r="X213" s="71">
        <f t="shared" si="6"/>
        <v>0</v>
      </c>
    </row>
    <row r="214" spans="1:24" x14ac:dyDescent="0.3">
      <c r="A214" s="117"/>
      <c r="B214" s="118"/>
      <c r="C214" s="118"/>
      <c r="D214" s="119"/>
      <c r="E214" s="42"/>
      <c r="F214" s="42"/>
      <c r="G214" s="42"/>
      <c r="H214" s="42"/>
      <c r="I214" s="42"/>
      <c r="J214" s="42"/>
      <c r="K214" s="132"/>
      <c r="L214" s="69">
        <f t="shared" si="5"/>
        <v>0</v>
      </c>
      <c r="M214" s="131"/>
      <c r="N214" s="118"/>
      <c r="O214" s="118"/>
      <c r="P214" s="119"/>
      <c r="Q214" s="42"/>
      <c r="R214" s="42"/>
      <c r="S214" s="42"/>
      <c r="T214" s="42"/>
      <c r="U214" s="42"/>
      <c r="V214" s="42"/>
      <c r="W214" s="133"/>
      <c r="X214" s="71">
        <f t="shared" si="6"/>
        <v>0</v>
      </c>
    </row>
    <row r="215" spans="1:24" x14ac:dyDescent="0.3">
      <c r="A215" s="117"/>
      <c r="B215" s="118"/>
      <c r="C215" s="118"/>
      <c r="D215" s="119"/>
      <c r="E215" s="42"/>
      <c r="F215" s="42"/>
      <c r="G215" s="42"/>
      <c r="H215" s="42"/>
      <c r="I215" s="42"/>
      <c r="J215" s="42"/>
      <c r="K215" s="132"/>
      <c r="L215" s="69">
        <f t="shared" ref="L215:L221" si="7">SUM(G215:K215)-(E215+F215)</f>
        <v>0</v>
      </c>
      <c r="M215" s="131"/>
      <c r="N215" s="118"/>
      <c r="O215" s="118"/>
      <c r="P215" s="119"/>
      <c r="Q215" s="42"/>
      <c r="R215" s="42"/>
      <c r="S215" s="42"/>
      <c r="T215" s="42"/>
      <c r="U215" s="42"/>
      <c r="V215" s="42"/>
      <c r="W215" s="133"/>
      <c r="X215" s="71">
        <f t="shared" ref="X215:X230" si="8">SUM(S215:W215)-SUM(Q215:R215)</f>
        <v>0</v>
      </c>
    </row>
    <row r="216" spans="1:24" x14ac:dyDescent="0.3">
      <c r="A216" s="117"/>
      <c r="B216" s="118"/>
      <c r="C216" s="118"/>
      <c r="D216" s="119"/>
      <c r="E216" s="42"/>
      <c r="F216" s="42"/>
      <c r="G216" s="42"/>
      <c r="H216" s="42"/>
      <c r="I216" s="42"/>
      <c r="J216" s="42"/>
      <c r="K216" s="132"/>
      <c r="L216" s="69">
        <f t="shared" si="7"/>
        <v>0</v>
      </c>
      <c r="M216" s="131"/>
      <c r="N216" s="118"/>
      <c r="O216" s="118"/>
      <c r="P216" s="119"/>
      <c r="Q216" s="42"/>
      <c r="R216" s="42"/>
      <c r="S216" s="42"/>
      <c r="T216" s="42"/>
      <c r="U216" s="42"/>
      <c r="V216" s="42"/>
      <c r="W216" s="133"/>
      <c r="X216" s="71">
        <f t="shared" si="8"/>
        <v>0</v>
      </c>
    </row>
    <row r="217" spans="1:24" x14ac:dyDescent="0.3">
      <c r="A217" s="117"/>
      <c r="B217" s="118"/>
      <c r="C217" s="118"/>
      <c r="D217" s="119"/>
      <c r="E217" s="42"/>
      <c r="F217" s="42"/>
      <c r="G217" s="42"/>
      <c r="H217" s="42"/>
      <c r="I217" s="42"/>
      <c r="J217" s="42"/>
      <c r="K217" s="132"/>
      <c r="L217" s="69">
        <f t="shared" si="7"/>
        <v>0</v>
      </c>
      <c r="M217" s="131"/>
      <c r="N217" s="118"/>
      <c r="O217" s="118"/>
      <c r="P217" s="119"/>
      <c r="Q217" s="42"/>
      <c r="R217" s="42"/>
      <c r="S217" s="42"/>
      <c r="T217" s="42"/>
      <c r="U217" s="42"/>
      <c r="V217" s="42"/>
      <c r="W217" s="133"/>
      <c r="X217" s="71">
        <f t="shared" si="8"/>
        <v>0</v>
      </c>
    </row>
    <row r="218" spans="1:24" x14ac:dyDescent="0.3">
      <c r="A218" s="117"/>
      <c r="B218" s="118"/>
      <c r="C218" s="118"/>
      <c r="D218" s="119"/>
      <c r="E218" s="42"/>
      <c r="F218" s="42"/>
      <c r="G218" s="42"/>
      <c r="H218" s="42"/>
      <c r="I218" s="42"/>
      <c r="J218" s="42"/>
      <c r="K218" s="132"/>
      <c r="L218" s="69">
        <f t="shared" si="7"/>
        <v>0</v>
      </c>
      <c r="M218" s="131"/>
      <c r="N218" s="118"/>
      <c r="O218" s="118"/>
      <c r="P218" s="119"/>
      <c r="Q218" s="42"/>
      <c r="R218" s="42"/>
      <c r="S218" s="42"/>
      <c r="T218" s="42"/>
      <c r="U218" s="42"/>
      <c r="V218" s="42"/>
      <c r="W218" s="133"/>
      <c r="X218" s="71">
        <f t="shared" si="8"/>
        <v>0</v>
      </c>
    </row>
    <row r="219" spans="1:24" x14ac:dyDescent="0.3">
      <c r="A219" s="117"/>
      <c r="B219" s="118"/>
      <c r="C219" s="118"/>
      <c r="D219" s="119"/>
      <c r="E219" s="42"/>
      <c r="F219" s="42"/>
      <c r="G219" s="42"/>
      <c r="H219" s="42"/>
      <c r="I219" s="42"/>
      <c r="J219" s="42"/>
      <c r="K219" s="132"/>
      <c r="L219" s="69">
        <f t="shared" si="7"/>
        <v>0</v>
      </c>
      <c r="M219" s="131"/>
      <c r="N219" s="118"/>
      <c r="O219" s="118"/>
      <c r="P219" s="119"/>
      <c r="Q219" s="42"/>
      <c r="R219" s="42"/>
      <c r="S219" s="42"/>
      <c r="T219" s="42"/>
      <c r="U219" s="42"/>
      <c r="V219" s="42"/>
      <c r="W219" s="133"/>
      <c r="X219" s="71">
        <f t="shared" si="8"/>
        <v>0</v>
      </c>
    </row>
    <row r="220" spans="1:24" x14ac:dyDescent="0.3">
      <c r="A220" s="117"/>
      <c r="B220" s="118"/>
      <c r="C220" s="118"/>
      <c r="D220" s="119"/>
      <c r="E220" s="42"/>
      <c r="F220" s="42"/>
      <c r="G220" s="42"/>
      <c r="H220" s="42"/>
      <c r="I220" s="42"/>
      <c r="J220" s="42"/>
      <c r="K220" s="132"/>
      <c r="L220" s="69">
        <f t="shared" si="7"/>
        <v>0</v>
      </c>
      <c r="M220" s="131"/>
      <c r="N220" s="118"/>
      <c r="O220" s="118"/>
      <c r="P220" s="119"/>
      <c r="Q220" s="42"/>
      <c r="R220" s="42"/>
      <c r="S220" s="42"/>
      <c r="T220" s="42"/>
      <c r="U220" s="42"/>
      <c r="V220" s="42"/>
      <c r="W220" s="133"/>
      <c r="X220" s="71">
        <f t="shared" si="8"/>
        <v>0</v>
      </c>
    </row>
    <row r="221" spans="1:24" x14ac:dyDescent="0.3">
      <c r="A221" s="117"/>
      <c r="B221" s="118"/>
      <c r="C221" s="118"/>
      <c r="D221" s="119"/>
      <c r="E221" s="42"/>
      <c r="F221" s="42"/>
      <c r="G221" s="42"/>
      <c r="H221" s="42"/>
      <c r="I221" s="42"/>
      <c r="J221" s="42"/>
      <c r="K221" s="132"/>
      <c r="L221" s="69">
        <f t="shared" si="7"/>
        <v>0</v>
      </c>
      <c r="M221" s="131"/>
      <c r="N221" s="118"/>
      <c r="O221" s="118"/>
      <c r="P221" s="119"/>
      <c r="Q221" s="42"/>
      <c r="R221" s="42"/>
      <c r="S221" s="42"/>
      <c r="T221" s="42"/>
      <c r="U221" s="42"/>
      <c r="V221" s="42"/>
      <c r="W221" s="133"/>
      <c r="X221" s="71">
        <f t="shared" si="8"/>
        <v>0</v>
      </c>
    </row>
    <row r="222" spans="1:24" x14ac:dyDescent="0.3">
      <c r="A222" s="117"/>
      <c r="B222" s="118"/>
      <c r="C222" s="118"/>
      <c r="D222" s="119"/>
      <c r="E222" s="42"/>
      <c r="F222" s="42"/>
      <c r="G222" s="42"/>
      <c r="H222" s="42"/>
      <c r="I222" s="42"/>
      <c r="J222" s="42"/>
      <c r="K222" s="132"/>
      <c r="L222" s="69">
        <f t="shared" ref="L222:L230" si="9">SUM(G222:K222)-(E222+F222)</f>
        <v>0</v>
      </c>
      <c r="M222" s="131"/>
      <c r="N222" s="118"/>
      <c r="O222" s="118"/>
      <c r="P222" s="119"/>
      <c r="Q222" s="42"/>
      <c r="R222" s="42"/>
      <c r="S222" s="42"/>
      <c r="T222" s="42"/>
      <c r="U222" s="42"/>
      <c r="V222" s="42"/>
      <c r="W222" s="133"/>
      <c r="X222" s="71">
        <f t="shared" si="8"/>
        <v>0</v>
      </c>
    </row>
    <row r="223" spans="1:24" x14ac:dyDescent="0.3">
      <c r="A223" s="117"/>
      <c r="B223" s="118"/>
      <c r="C223" s="118"/>
      <c r="D223" s="119"/>
      <c r="E223" s="42"/>
      <c r="F223" s="42"/>
      <c r="G223" s="42"/>
      <c r="H223" s="42"/>
      <c r="I223" s="42"/>
      <c r="J223" s="42"/>
      <c r="K223" s="132"/>
      <c r="L223" s="69">
        <f t="shared" si="9"/>
        <v>0</v>
      </c>
      <c r="M223" s="131"/>
      <c r="N223" s="118"/>
      <c r="O223" s="118"/>
      <c r="P223" s="119"/>
      <c r="Q223" s="42"/>
      <c r="R223" s="42"/>
      <c r="S223" s="42"/>
      <c r="T223" s="42"/>
      <c r="U223" s="42"/>
      <c r="V223" s="42"/>
      <c r="W223" s="133"/>
      <c r="X223" s="71">
        <f t="shared" si="8"/>
        <v>0</v>
      </c>
    </row>
    <row r="224" spans="1:24" x14ac:dyDescent="0.3">
      <c r="A224" s="117"/>
      <c r="B224" s="118"/>
      <c r="C224" s="118"/>
      <c r="D224" s="119"/>
      <c r="E224" s="42"/>
      <c r="F224" s="42"/>
      <c r="G224" s="42"/>
      <c r="H224" s="42"/>
      <c r="I224" s="42"/>
      <c r="J224" s="42"/>
      <c r="K224" s="132"/>
      <c r="L224" s="69">
        <f t="shared" si="9"/>
        <v>0</v>
      </c>
      <c r="M224" s="131"/>
      <c r="N224" s="118"/>
      <c r="O224" s="118"/>
      <c r="P224" s="119"/>
      <c r="Q224" s="42"/>
      <c r="R224" s="42"/>
      <c r="S224" s="42"/>
      <c r="T224" s="42"/>
      <c r="U224" s="42"/>
      <c r="V224" s="42"/>
      <c r="W224" s="133"/>
      <c r="X224" s="71">
        <f t="shared" si="8"/>
        <v>0</v>
      </c>
    </row>
    <row r="225" spans="1:24" x14ac:dyDescent="0.3">
      <c r="A225" s="117"/>
      <c r="B225" s="118"/>
      <c r="C225" s="118"/>
      <c r="D225" s="119"/>
      <c r="E225" s="42"/>
      <c r="F225" s="42"/>
      <c r="G225" s="42"/>
      <c r="H225" s="42"/>
      <c r="I225" s="42"/>
      <c r="J225" s="42"/>
      <c r="K225" s="132"/>
      <c r="L225" s="69">
        <f t="shared" si="9"/>
        <v>0</v>
      </c>
      <c r="M225" s="131"/>
      <c r="N225" s="118"/>
      <c r="O225" s="118"/>
      <c r="P225" s="119"/>
      <c r="Q225" s="42"/>
      <c r="R225" s="42"/>
      <c r="S225" s="42"/>
      <c r="T225" s="42"/>
      <c r="U225" s="42"/>
      <c r="V225" s="42"/>
      <c r="W225" s="133"/>
      <c r="X225" s="71">
        <f t="shared" si="8"/>
        <v>0</v>
      </c>
    </row>
    <row r="226" spans="1:24" x14ac:dyDescent="0.3">
      <c r="A226" s="117"/>
      <c r="B226" s="118"/>
      <c r="C226" s="118"/>
      <c r="D226" s="119"/>
      <c r="E226" s="42"/>
      <c r="F226" s="42"/>
      <c r="G226" s="42"/>
      <c r="H226" s="42"/>
      <c r="I226" s="42"/>
      <c r="J226" s="42"/>
      <c r="K226" s="132"/>
      <c r="L226" s="69">
        <f t="shared" si="9"/>
        <v>0</v>
      </c>
      <c r="M226" s="131"/>
      <c r="N226" s="118"/>
      <c r="O226" s="118"/>
      <c r="P226" s="119"/>
      <c r="Q226" s="42"/>
      <c r="R226" s="42"/>
      <c r="S226" s="42"/>
      <c r="T226" s="42"/>
      <c r="U226" s="42"/>
      <c r="V226" s="42"/>
      <c r="W226" s="133"/>
      <c r="X226" s="71">
        <f t="shared" si="8"/>
        <v>0</v>
      </c>
    </row>
    <row r="227" spans="1:24" x14ac:dyDescent="0.3">
      <c r="A227" s="117"/>
      <c r="B227" s="118"/>
      <c r="C227" s="118"/>
      <c r="D227" s="119"/>
      <c r="E227" s="42"/>
      <c r="F227" s="42"/>
      <c r="G227" s="42"/>
      <c r="H227" s="42"/>
      <c r="I227" s="42"/>
      <c r="J227" s="42"/>
      <c r="K227" s="132"/>
      <c r="L227" s="69">
        <f t="shared" si="9"/>
        <v>0</v>
      </c>
      <c r="M227" s="131"/>
      <c r="N227" s="118"/>
      <c r="O227" s="118"/>
      <c r="P227" s="119"/>
      <c r="Q227" s="42"/>
      <c r="R227" s="42"/>
      <c r="S227" s="42"/>
      <c r="T227" s="42"/>
      <c r="U227" s="42"/>
      <c r="V227" s="42"/>
      <c r="W227" s="133"/>
      <c r="X227" s="71">
        <f>SUM(S227:W227)-SUM(Q227:R227)</f>
        <v>0</v>
      </c>
    </row>
    <row r="228" spans="1:24" x14ac:dyDescent="0.3">
      <c r="A228" s="117"/>
      <c r="B228" s="118"/>
      <c r="C228" s="118"/>
      <c r="D228" s="119"/>
      <c r="E228" s="42"/>
      <c r="F228" s="42"/>
      <c r="G228" s="42"/>
      <c r="H228" s="42"/>
      <c r="I228" s="42"/>
      <c r="J228" s="42"/>
      <c r="K228" s="132"/>
      <c r="L228" s="69">
        <f t="shared" si="9"/>
        <v>0</v>
      </c>
      <c r="M228" s="131"/>
      <c r="N228" s="118"/>
      <c r="O228" s="118"/>
      <c r="P228" s="119"/>
      <c r="Q228" s="42"/>
      <c r="R228" s="42"/>
      <c r="S228" s="42"/>
      <c r="T228" s="42"/>
      <c r="U228" s="42"/>
      <c r="V228" s="42"/>
      <c r="W228" s="133"/>
      <c r="X228" s="71">
        <f t="shared" si="8"/>
        <v>0</v>
      </c>
    </row>
    <row r="229" spans="1:24" x14ac:dyDescent="0.3">
      <c r="A229" s="117"/>
      <c r="B229" s="118"/>
      <c r="C229" s="118"/>
      <c r="D229" s="119"/>
      <c r="E229" s="42"/>
      <c r="F229" s="42"/>
      <c r="G229" s="42"/>
      <c r="H229" s="42"/>
      <c r="I229" s="42"/>
      <c r="J229" s="42"/>
      <c r="K229" s="132"/>
      <c r="L229" s="69">
        <f t="shared" si="9"/>
        <v>0</v>
      </c>
      <c r="M229" s="131"/>
      <c r="N229" s="118"/>
      <c r="O229" s="118"/>
      <c r="P229" s="119"/>
      <c r="Q229" s="42"/>
      <c r="R229" s="42"/>
      <c r="S229" s="42"/>
      <c r="T229" s="42"/>
      <c r="U229" s="42"/>
      <c r="V229" s="42"/>
      <c r="W229" s="133"/>
      <c r="X229" s="71">
        <f t="shared" si="8"/>
        <v>0</v>
      </c>
    </row>
    <row r="230" spans="1:24" x14ac:dyDescent="0.3">
      <c r="A230" s="117"/>
      <c r="B230" s="118"/>
      <c r="C230" s="118"/>
      <c r="D230" s="119"/>
      <c r="E230" s="42"/>
      <c r="F230" s="42"/>
      <c r="G230" s="42"/>
      <c r="H230" s="42"/>
      <c r="I230" s="42"/>
      <c r="J230" s="42"/>
      <c r="K230" s="132"/>
      <c r="L230" s="69">
        <f t="shared" si="9"/>
        <v>0</v>
      </c>
      <c r="M230" s="131"/>
      <c r="N230" s="118"/>
      <c r="O230" s="118"/>
      <c r="P230" s="119"/>
      <c r="Q230" s="42"/>
      <c r="R230" s="42"/>
      <c r="S230" s="42"/>
      <c r="T230" s="42"/>
      <c r="U230" s="42"/>
      <c r="V230" s="42"/>
      <c r="W230" s="133"/>
      <c r="X230" s="71">
        <f t="shared" si="8"/>
        <v>0</v>
      </c>
    </row>
  </sheetData>
  <sheetProtection password="8DEF" sheet="1" formatCells="0" formatColumns="0" formatRows="0" deleteRows="0" sort="0"/>
  <mergeCells count="24">
    <mergeCell ref="M5:M7"/>
    <mergeCell ref="W5:W6"/>
    <mergeCell ref="O5:O7"/>
    <mergeCell ref="P5:P7"/>
    <mergeCell ref="S5:S6"/>
    <mergeCell ref="T5:T6"/>
    <mergeCell ref="U5:U6"/>
    <mergeCell ref="V5:V6"/>
    <mergeCell ref="L5:L6"/>
    <mergeCell ref="X5:X6"/>
    <mergeCell ref="N5:N7"/>
    <mergeCell ref="A1:C1"/>
    <mergeCell ref="D1:K1"/>
    <mergeCell ref="M1:O1"/>
    <mergeCell ref="P1:U1"/>
    <mergeCell ref="A5:A7"/>
    <mergeCell ref="B5:B7"/>
    <mergeCell ref="C5:C7"/>
    <mergeCell ref="D5:D7"/>
    <mergeCell ref="G5:G6"/>
    <mergeCell ref="H5:H6"/>
    <mergeCell ref="I5:I6"/>
    <mergeCell ref="J5:J6"/>
    <mergeCell ref="K5:K6"/>
  </mergeCells>
  <conditionalFormatting sqref="L9:L230">
    <cfRule type="cellIs" dxfId="29" priority="5" operator="lessThan">
      <formula>0</formula>
    </cfRule>
  </conditionalFormatting>
  <conditionalFormatting sqref="X9:X230">
    <cfRule type="cellIs" dxfId="28" priority="4" operator="lessThan">
      <formula>0</formula>
    </cfRule>
  </conditionalFormatting>
  <conditionalFormatting sqref="L8 X8">
    <cfRule type="cellIs" dxfId="27" priority="3" operator="lessThan">
      <formula>0</formula>
    </cfRule>
  </conditionalFormatting>
  <conditionalFormatting sqref="L7">
    <cfRule type="cellIs" dxfId="26" priority="2" operator="lessThan">
      <formula>0</formula>
    </cfRule>
  </conditionalFormatting>
  <conditionalFormatting sqref="X7">
    <cfRule type="cellIs" dxfId="25" priority="1" operator="lessThan">
      <formula>0</formula>
    </cfRule>
  </conditionalFormatting>
  <printOptions horizontalCentered="1"/>
  <pageMargins left="0.55118110236220474" right="0.15748031496062992" top="0.59055118110236227" bottom="0.59055118110236227" header="0.51181102362204722" footer="0.31496062992125984"/>
  <pageSetup paperSize="9" scale="41" fitToHeight="0" pageOrder="overThenDown" orientation="landscape" r:id="rId1"/>
  <headerFooter alignWithMargins="0">
    <oddFooter>&amp;C&amp;"Trebuchet MS,Regular"&amp;8Event 1 - Page &amp;P&amp;R© The Guide Association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indexed="42"/>
    <pageSetUpPr fitToPage="1"/>
  </sheetPr>
  <dimension ref="A1:X230"/>
  <sheetViews>
    <sheetView showGridLines="0" topLeftCell="H1" zoomScale="83" zoomScaleNormal="83" zoomScaleSheetLayoutView="70" workbookViewId="0">
      <pane ySplit="7" topLeftCell="A8" activePane="bottomLeft" state="frozen"/>
      <selection activeCell="L32" sqref="L32"/>
      <selection pane="bottomLeft" activeCell="R6" sqref="R6"/>
    </sheetView>
  </sheetViews>
  <sheetFormatPr defaultColWidth="9.125" defaultRowHeight="14.4" x14ac:dyDescent="0.3"/>
  <cols>
    <col min="1" max="1" width="25.625" style="72" bestFit="1" customWidth="1"/>
    <col min="2" max="3" width="25.625" style="72" customWidth="1"/>
    <col min="4" max="4" width="9.125" style="73" customWidth="1"/>
    <col min="5" max="5" width="11.875" style="72" bestFit="1" customWidth="1"/>
    <col min="6" max="10" width="10.625" style="72" customWidth="1"/>
    <col min="11" max="11" width="10.625" style="83" customWidth="1"/>
    <col min="12" max="12" width="7.75" style="70" customWidth="1"/>
    <col min="13" max="13" width="22.125" style="72" customWidth="1"/>
    <col min="14" max="15" width="25.625" style="72" customWidth="1"/>
    <col min="16" max="17" width="10.625" style="72" customWidth="1"/>
    <col min="18" max="18" width="10.625" style="73" customWidth="1"/>
    <col min="19" max="23" width="10.625" style="72" customWidth="1"/>
    <col min="24" max="24" width="7.75" style="54" customWidth="1"/>
    <col min="25" max="16384" width="9.125" style="72"/>
  </cols>
  <sheetData>
    <row r="1" spans="1:24" s="2" customFormat="1" ht="45" customHeight="1" x14ac:dyDescent="0.3">
      <c r="A1" s="255" t="str">
        <f>Information!K10</f>
        <v>Event 4 - change me</v>
      </c>
      <c r="B1" s="255"/>
      <c r="C1" s="255"/>
      <c r="D1" s="254" t="str">
        <f>+Information!$B$3</f>
        <v>1st Accountfield Guides</v>
      </c>
      <c r="E1" s="254"/>
      <c r="F1" s="254"/>
      <c r="G1" s="254"/>
      <c r="H1" s="254"/>
      <c r="I1" s="254"/>
      <c r="J1" s="254"/>
      <c r="K1" s="254"/>
      <c r="L1" s="66"/>
      <c r="M1" s="255" t="str">
        <f>A1</f>
        <v>Event 4 - change me</v>
      </c>
      <c r="N1" s="255"/>
      <c r="O1" s="255"/>
      <c r="P1" s="256" t="str">
        <f>+Information!$B$3</f>
        <v>1st Accountfield Guides</v>
      </c>
      <c r="Q1" s="256"/>
      <c r="R1" s="256"/>
      <c r="S1" s="256"/>
      <c r="T1" s="256"/>
      <c r="U1" s="256"/>
      <c r="V1" s="59"/>
      <c r="X1" s="54"/>
    </row>
    <row r="2" spans="1:24" s="2" customFormat="1" ht="15.75" x14ac:dyDescent="0.3">
      <c r="A2" s="56" t="s">
        <v>122</v>
      </c>
      <c r="B2" s="17" t="s">
        <v>120</v>
      </c>
      <c r="C2" s="55">
        <f>Information!L10</f>
        <v>44927</v>
      </c>
      <c r="D2" s="6"/>
      <c r="H2" s="34"/>
      <c r="I2" s="34"/>
      <c r="J2" s="34"/>
      <c r="K2" s="34"/>
      <c r="L2" s="67"/>
      <c r="M2" s="34"/>
      <c r="N2" s="17"/>
      <c r="O2" s="55"/>
      <c r="R2" s="6"/>
      <c r="X2" s="54"/>
    </row>
    <row r="3" spans="1:24" s="2" customFormat="1" ht="18.350000000000001" x14ac:dyDescent="0.35">
      <c r="A3" s="57">
        <f>($E$7+F7)-($Q$7+$R$7)</f>
        <v>0</v>
      </c>
      <c r="B3" s="17" t="s">
        <v>121</v>
      </c>
      <c r="C3" s="55">
        <f>Information!M10</f>
        <v>45291</v>
      </c>
      <c r="D3" s="6"/>
      <c r="H3" s="34"/>
      <c r="I3" s="34"/>
      <c r="J3" s="34"/>
      <c r="K3" s="34"/>
      <c r="L3" s="67"/>
      <c r="M3" s="34"/>
      <c r="N3" s="17"/>
      <c r="O3" s="55"/>
      <c r="Q3" s="6"/>
      <c r="X3" s="54"/>
    </row>
    <row r="4" spans="1:24" s="2" customFormat="1" ht="20.149999999999999" customHeight="1" thickBot="1" x14ac:dyDescent="0.5">
      <c r="A4" s="20" t="s">
        <v>81</v>
      </c>
      <c r="B4" s="20"/>
      <c r="C4" s="21"/>
      <c r="D4" s="16"/>
      <c r="E4" s="21"/>
      <c r="F4" s="21"/>
      <c r="G4" s="21"/>
      <c r="H4" s="21"/>
      <c r="I4" s="21"/>
      <c r="J4" s="21"/>
      <c r="L4" s="68"/>
      <c r="M4" s="23" t="s">
        <v>82</v>
      </c>
      <c r="N4" s="20"/>
      <c r="O4" s="21"/>
      <c r="R4" s="6"/>
      <c r="X4" s="54"/>
    </row>
    <row r="5" spans="1:24" s="6" customFormat="1" x14ac:dyDescent="0.3">
      <c r="A5" s="262" t="s">
        <v>0</v>
      </c>
      <c r="B5" s="251" t="s">
        <v>106</v>
      </c>
      <c r="C5" s="251" t="s">
        <v>1</v>
      </c>
      <c r="D5" s="251" t="s">
        <v>107</v>
      </c>
      <c r="E5" s="183" t="str">
        <f>Information!E14</f>
        <v>£</v>
      </c>
      <c r="F5" s="183" t="str">
        <f>Information!E14</f>
        <v>£</v>
      </c>
      <c r="G5" s="267" t="s">
        <v>49</v>
      </c>
      <c r="H5" s="259" t="s">
        <v>50</v>
      </c>
      <c r="I5" s="259" t="s">
        <v>51</v>
      </c>
      <c r="J5" s="259" t="s">
        <v>54</v>
      </c>
      <c r="K5" s="257" t="s">
        <v>20</v>
      </c>
      <c r="L5" s="250" t="s">
        <v>57</v>
      </c>
      <c r="M5" s="269" t="s">
        <v>0</v>
      </c>
      <c r="N5" s="251" t="s">
        <v>110</v>
      </c>
      <c r="O5" s="251" t="s">
        <v>1</v>
      </c>
      <c r="P5" s="265" t="s">
        <v>111</v>
      </c>
      <c r="Q5" s="183" t="str">
        <f>Information!$E$14</f>
        <v>£</v>
      </c>
      <c r="R5" s="185" t="str">
        <f>Information!$E$14</f>
        <v>£</v>
      </c>
      <c r="S5" s="259" t="s">
        <v>55</v>
      </c>
      <c r="T5" s="259" t="s">
        <v>56</v>
      </c>
      <c r="U5" s="259" t="s">
        <v>58</v>
      </c>
      <c r="V5" s="259" t="s">
        <v>59</v>
      </c>
      <c r="W5" s="257" t="s">
        <v>60</v>
      </c>
      <c r="X5" s="250" t="s">
        <v>57</v>
      </c>
    </row>
    <row r="6" spans="1:24" s="8" customFormat="1" ht="43.2" x14ac:dyDescent="0.2">
      <c r="A6" s="263"/>
      <c r="B6" s="252"/>
      <c r="C6" s="252"/>
      <c r="D6" s="252"/>
      <c r="E6" s="175" t="s">
        <v>116</v>
      </c>
      <c r="F6" s="175" t="s">
        <v>117</v>
      </c>
      <c r="G6" s="268"/>
      <c r="H6" s="260"/>
      <c r="I6" s="260"/>
      <c r="J6" s="260"/>
      <c r="K6" s="258"/>
      <c r="L6" s="250"/>
      <c r="M6" s="270"/>
      <c r="N6" s="252"/>
      <c r="O6" s="252"/>
      <c r="P6" s="239"/>
      <c r="Q6" s="174" t="s">
        <v>118</v>
      </c>
      <c r="R6" s="175" t="s">
        <v>119</v>
      </c>
      <c r="S6" s="260"/>
      <c r="T6" s="260"/>
      <c r="U6" s="260"/>
      <c r="V6" s="260"/>
      <c r="W6" s="258"/>
      <c r="X6" s="250"/>
    </row>
    <row r="7" spans="1:24" s="11" customFormat="1" ht="12.8" customHeight="1" thickBot="1" x14ac:dyDescent="0.35">
      <c r="A7" s="264"/>
      <c r="B7" s="253"/>
      <c r="C7" s="253"/>
      <c r="D7" s="261"/>
      <c r="E7" s="184">
        <f>SUM(E8:E1070)</f>
        <v>0</v>
      </c>
      <c r="F7" s="184">
        <f t="shared" ref="F7:K7" si="0">SUM(F8:F1070)</f>
        <v>0</v>
      </c>
      <c r="G7" s="184">
        <f t="shared" si="0"/>
        <v>0</v>
      </c>
      <c r="H7" s="184">
        <f t="shared" si="0"/>
        <v>0</v>
      </c>
      <c r="I7" s="184">
        <f t="shared" si="0"/>
        <v>0</v>
      </c>
      <c r="J7" s="184">
        <f t="shared" si="0"/>
        <v>0</v>
      </c>
      <c r="K7" s="184">
        <f t="shared" si="0"/>
        <v>0</v>
      </c>
      <c r="L7" s="71">
        <f>SUM(L8:L1070)</f>
        <v>0</v>
      </c>
      <c r="M7" s="271"/>
      <c r="N7" s="253"/>
      <c r="O7" s="253"/>
      <c r="P7" s="266"/>
      <c r="Q7" s="184">
        <f>SUM(Q8:Q1070)</f>
        <v>0</v>
      </c>
      <c r="R7" s="184">
        <f t="shared" ref="R7:W7" si="1">SUM(R8:R1070)</f>
        <v>0</v>
      </c>
      <c r="S7" s="184">
        <f t="shared" si="1"/>
        <v>0</v>
      </c>
      <c r="T7" s="184">
        <f t="shared" si="1"/>
        <v>0</v>
      </c>
      <c r="U7" s="184">
        <f t="shared" si="1"/>
        <v>0</v>
      </c>
      <c r="V7" s="184">
        <f t="shared" si="1"/>
        <v>0</v>
      </c>
      <c r="W7" s="184">
        <f t="shared" si="1"/>
        <v>0</v>
      </c>
      <c r="X7" s="71">
        <f t="shared" ref="X7" si="2">SUM(X8:X1070)</f>
        <v>0</v>
      </c>
    </row>
    <row r="8" spans="1:24" ht="15.05" customHeight="1" x14ac:dyDescent="0.3">
      <c r="A8" s="176"/>
      <c r="B8" s="177" t="s">
        <v>115</v>
      </c>
      <c r="C8" s="177" t="s">
        <v>93</v>
      </c>
      <c r="D8" s="178"/>
      <c r="E8" s="179"/>
      <c r="F8" s="179"/>
      <c r="G8" s="179"/>
      <c r="H8" s="179"/>
      <c r="I8" s="179"/>
      <c r="J8" s="179"/>
      <c r="K8" s="180"/>
      <c r="L8" s="69">
        <f>SUM(G8:K8)-(E8+F8)</f>
        <v>0</v>
      </c>
      <c r="M8" s="181"/>
      <c r="N8" s="177" t="s">
        <v>115</v>
      </c>
      <c r="O8" s="177" t="s">
        <v>93</v>
      </c>
      <c r="P8" s="178"/>
      <c r="Q8" s="179"/>
      <c r="R8" s="179"/>
      <c r="S8" s="179"/>
      <c r="T8" s="179"/>
      <c r="U8" s="179"/>
      <c r="V8" s="179"/>
      <c r="W8" s="182"/>
      <c r="X8" s="71">
        <f>SUM(S8:W8)-SUM(Q8:R8)</f>
        <v>0</v>
      </c>
    </row>
    <row r="9" spans="1:24" x14ac:dyDescent="0.3">
      <c r="A9" s="117"/>
      <c r="B9" s="118"/>
      <c r="C9" s="118"/>
      <c r="D9" s="119"/>
      <c r="E9" s="42"/>
      <c r="F9" s="42"/>
      <c r="G9" s="42"/>
      <c r="H9" s="42"/>
      <c r="I9" s="42"/>
      <c r="J9" s="42"/>
      <c r="K9" s="132"/>
      <c r="L9" s="69">
        <f t="shared" ref="L9:L142" si="3">SUM(G9:K9)-(E9+F9)</f>
        <v>0</v>
      </c>
      <c r="M9" s="131"/>
      <c r="N9" s="118"/>
      <c r="O9" s="118"/>
      <c r="P9" s="119"/>
      <c r="Q9" s="42"/>
      <c r="R9" s="42"/>
      <c r="S9" s="42"/>
      <c r="T9" s="42"/>
      <c r="U9" s="42"/>
      <c r="V9" s="42"/>
      <c r="W9" s="133"/>
      <c r="X9" s="71">
        <f t="shared" ref="X9:X142" si="4">SUM(S9:W9)-SUM(Q9:R9)</f>
        <v>0</v>
      </c>
    </row>
    <row r="10" spans="1:24" x14ac:dyDescent="0.3">
      <c r="A10" s="117"/>
      <c r="B10" s="118"/>
      <c r="C10" s="118"/>
      <c r="D10" s="119"/>
      <c r="E10" s="42"/>
      <c r="F10" s="42"/>
      <c r="G10" s="42"/>
      <c r="H10" s="42"/>
      <c r="I10" s="42"/>
      <c r="J10" s="42"/>
      <c r="K10" s="132"/>
      <c r="L10" s="69">
        <f t="shared" si="3"/>
        <v>0</v>
      </c>
      <c r="M10" s="131"/>
      <c r="N10" s="118"/>
      <c r="O10" s="118"/>
      <c r="P10" s="119"/>
      <c r="Q10" s="42"/>
      <c r="R10" s="42"/>
      <c r="S10" s="42"/>
      <c r="T10" s="42"/>
      <c r="U10" s="42"/>
      <c r="V10" s="42"/>
      <c r="W10" s="133"/>
      <c r="X10" s="71">
        <f t="shared" si="4"/>
        <v>0</v>
      </c>
    </row>
    <row r="11" spans="1:24" x14ac:dyDescent="0.3">
      <c r="A11" s="117"/>
      <c r="B11" s="118"/>
      <c r="C11" s="118"/>
      <c r="D11" s="119"/>
      <c r="E11" s="42"/>
      <c r="F11" s="42"/>
      <c r="G11" s="42"/>
      <c r="H11" s="42"/>
      <c r="I11" s="42"/>
      <c r="J11" s="42"/>
      <c r="K11" s="132"/>
      <c r="L11" s="69">
        <f t="shared" si="3"/>
        <v>0</v>
      </c>
      <c r="M11" s="131"/>
      <c r="N11" s="118"/>
      <c r="O11" s="118"/>
      <c r="P11" s="119"/>
      <c r="Q11" s="42"/>
      <c r="R11" s="42"/>
      <c r="S11" s="42"/>
      <c r="T11" s="42"/>
      <c r="U11" s="42"/>
      <c r="V11" s="42"/>
      <c r="W11" s="133"/>
      <c r="X11" s="71">
        <f t="shared" si="4"/>
        <v>0</v>
      </c>
    </row>
    <row r="12" spans="1:24" x14ac:dyDescent="0.3">
      <c r="A12" s="117"/>
      <c r="B12" s="118"/>
      <c r="C12" s="118"/>
      <c r="D12" s="119"/>
      <c r="E12" s="42"/>
      <c r="F12" s="42"/>
      <c r="G12" s="42"/>
      <c r="H12" s="42"/>
      <c r="I12" s="42"/>
      <c r="J12" s="42"/>
      <c r="K12" s="132"/>
      <c r="L12" s="69">
        <f t="shared" si="3"/>
        <v>0</v>
      </c>
      <c r="M12" s="131"/>
      <c r="N12" s="118"/>
      <c r="O12" s="118"/>
      <c r="P12" s="119"/>
      <c r="Q12" s="42"/>
      <c r="R12" s="42"/>
      <c r="S12" s="42"/>
      <c r="T12" s="42"/>
      <c r="U12" s="42"/>
      <c r="V12" s="42"/>
      <c r="W12" s="133"/>
      <c r="X12" s="71">
        <f t="shared" si="4"/>
        <v>0</v>
      </c>
    </row>
    <row r="13" spans="1:24" x14ac:dyDescent="0.3">
      <c r="A13" s="117"/>
      <c r="B13" s="118"/>
      <c r="C13" s="118"/>
      <c r="D13" s="119"/>
      <c r="E13" s="42"/>
      <c r="F13" s="42"/>
      <c r="G13" s="42"/>
      <c r="H13" s="42"/>
      <c r="I13" s="42"/>
      <c r="J13" s="42"/>
      <c r="K13" s="132"/>
      <c r="L13" s="69">
        <f t="shared" si="3"/>
        <v>0</v>
      </c>
      <c r="M13" s="131"/>
      <c r="N13" s="118"/>
      <c r="O13" s="118"/>
      <c r="P13" s="119"/>
      <c r="Q13" s="42"/>
      <c r="R13" s="42"/>
      <c r="S13" s="42"/>
      <c r="T13" s="42"/>
      <c r="U13" s="42"/>
      <c r="V13" s="42"/>
      <c r="W13" s="133"/>
      <c r="X13" s="71">
        <f t="shared" si="4"/>
        <v>0</v>
      </c>
    </row>
    <row r="14" spans="1:24" x14ac:dyDescent="0.3">
      <c r="A14" s="117"/>
      <c r="B14" s="118"/>
      <c r="C14" s="118"/>
      <c r="D14" s="119"/>
      <c r="E14" s="42"/>
      <c r="F14" s="42"/>
      <c r="G14" s="42"/>
      <c r="H14" s="42"/>
      <c r="I14" s="42"/>
      <c r="J14" s="42"/>
      <c r="K14" s="132"/>
      <c r="L14" s="69">
        <f t="shared" si="3"/>
        <v>0</v>
      </c>
      <c r="M14" s="131"/>
      <c r="N14" s="118"/>
      <c r="O14" s="118"/>
      <c r="P14" s="119"/>
      <c r="Q14" s="42"/>
      <c r="R14" s="42"/>
      <c r="S14" s="42"/>
      <c r="T14" s="42"/>
      <c r="U14" s="42"/>
      <c r="V14" s="42"/>
      <c r="W14" s="133"/>
      <c r="X14" s="71">
        <f t="shared" si="4"/>
        <v>0</v>
      </c>
    </row>
    <row r="15" spans="1:24" x14ac:dyDescent="0.3">
      <c r="A15" s="117"/>
      <c r="B15" s="118"/>
      <c r="C15" s="118"/>
      <c r="D15" s="119"/>
      <c r="E15" s="42"/>
      <c r="F15" s="42"/>
      <c r="G15" s="42"/>
      <c r="H15" s="42"/>
      <c r="I15" s="42"/>
      <c r="J15" s="42"/>
      <c r="K15" s="132"/>
      <c r="L15" s="69">
        <f t="shared" si="3"/>
        <v>0</v>
      </c>
      <c r="M15" s="131"/>
      <c r="N15" s="118"/>
      <c r="O15" s="118"/>
      <c r="P15" s="119"/>
      <c r="Q15" s="42"/>
      <c r="R15" s="42"/>
      <c r="S15" s="42"/>
      <c r="T15" s="42"/>
      <c r="U15" s="42"/>
      <c r="V15" s="42"/>
      <c r="W15" s="133"/>
      <c r="X15" s="71">
        <f t="shared" si="4"/>
        <v>0</v>
      </c>
    </row>
    <row r="16" spans="1:24" x14ac:dyDescent="0.3">
      <c r="A16" s="117"/>
      <c r="B16" s="118"/>
      <c r="C16" s="118"/>
      <c r="D16" s="119"/>
      <c r="E16" s="42"/>
      <c r="F16" s="42"/>
      <c r="G16" s="42"/>
      <c r="H16" s="42"/>
      <c r="I16" s="42"/>
      <c r="J16" s="42"/>
      <c r="K16" s="132"/>
      <c r="L16" s="69">
        <f t="shared" si="3"/>
        <v>0</v>
      </c>
      <c r="M16" s="131"/>
      <c r="N16" s="118"/>
      <c r="O16" s="118"/>
      <c r="P16" s="119"/>
      <c r="Q16" s="42"/>
      <c r="R16" s="42"/>
      <c r="S16" s="42"/>
      <c r="T16" s="42"/>
      <c r="U16" s="42"/>
      <c r="V16" s="42"/>
      <c r="W16" s="133"/>
      <c r="X16" s="71">
        <f t="shared" si="4"/>
        <v>0</v>
      </c>
    </row>
    <row r="17" spans="1:24" x14ac:dyDescent="0.3">
      <c r="A17" s="117"/>
      <c r="B17" s="118"/>
      <c r="C17" s="118"/>
      <c r="D17" s="119"/>
      <c r="E17" s="42"/>
      <c r="F17" s="42"/>
      <c r="G17" s="42"/>
      <c r="H17" s="42"/>
      <c r="I17" s="42"/>
      <c r="J17" s="42"/>
      <c r="K17" s="132"/>
      <c r="L17" s="69">
        <f t="shared" si="3"/>
        <v>0</v>
      </c>
      <c r="M17" s="131"/>
      <c r="N17" s="118"/>
      <c r="O17" s="118"/>
      <c r="P17" s="119"/>
      <c r="Q17" s="42"/>
      <c r="R17" s="42"/>
      <c r="S17" s="42"/>
      <c r="T17" s="42"/>
      <c r="U17" s="42"/>
      <c r="V17" s="42"/>
      <c r="W17" s="133"/>
      <c r="X17" s="71">
        <f t="shared" si="4"/>
        <v>0</v>
      </c>
    </row>
    <row r="18" spans="1:24" x14ac:dyDescent="0.3">
      <c r="A18" s="117"/>
      <c r="B18" s="118"/>
      <c r="C18" s="118"/>
      <c r="D18" s="119"/>
      <c r="E18" s="42"/>
      <c r="F18" s="42"/>
      <c r="G18" s="42"/>
      <c r="H18" s="42"/>
      <c r="I18" s="42"/>
      <c r="J18" s="42"/>
      <c r="K18" s="132"/>
      <c r="L18" s="69">
        <f t="shared" si="3"/>
        <v>0</v>
      </c>
      <c r="M18" s="131"/>
      <c r="N18" s="118"/>
      <c r="O18" s="118"/>
      <c r="P18" s="119"/>
      <c r="Q18" s="42"/>
      <c r="R18" s="42"/>
      <c r="S18" s="42"/>
      <c r="T18" s="42"/>
      <c r="U18" s="42"/>
      <c r="V18" s="42"/>
      <c r="W18" s="133"/>
      <c r="X18" s="71">
        <f t="shared" si="4"/>
        <v>0</v>
      </c>
    </row>
    <row r="19" spans="1:24" x14ac:dyDescent="0.3">
      <c r="A19" s="117"/>
      <c r="B19" s="118"/>
      <c r="C19" s="118"/>
      <c r="D19" s="119"/>
      <c r="E19" s="42"/>
      <c r="F19" s="42"/>
      <c r="G19" s="42"/>
      <c r="H19" s="42"/>
      <c r="I19" s="42"/>
      <c r="J19" s="42"/>
      <c r="K19" s="132"/>
      <c r="L19" s="69">
        <f t="shared" si="3"/>
        <v>0</v>
      </c>
      <c r="M19" s="131"/>
      <c r="N19" s="118"/>
      <c r="O19" s="118"/>
      <c r="P19" s="119"/>
      <c r="Q19" s="42"/>
      <c r="R19" s="42"/>
      <c r="S19" s="42"/>
      <c r="T19" s="42"/>
      <c r="U19" s="42"/>
      <c r="V19" s="42"/>
      <c r="W19" s="133"/>
      <c r="X19" s="71">
        <f t="shared" si="4"/>
        <v>0</v>
      </c>
    </row>
    <row r="20" spans="1:24" x14ac:dyDescent="0.3">
      <c r="A20" s="117"/>
      <c r="B20" s="118"/>
      <c r="C20" s="118"/>
      <c r="D20" s="119"/>
      <c r="E20" s="42"/>
      <c r="F20" s="42"/>
      <c r="G20" s="42"/>
      <c r="H20" s="42"/>
      <c r="I20" s="42"/>
      <c r="J20" s="42"/>
      <c r="K20" s="132"/>
      <c r="L20" s="69">
        <f t="shared" si="3"/>
        <v>0</v>
      </c>
      <c r="M20" s="131"/>
      <c r="N20" s="118"/>
      <c r="O20" s="118"/>
      <c r="P20" s="119"/>
      <c r="Q20" s="42"/>
      <c r="R20" s="42"/>
      <c r="S20" s="42"/>
      <c r="T20" s="42"/>
      <c r="U20" s="42"/>
      <c r="V20" s="42"/>
      <c r="W20" s="133"/>
      <c r="X20" s="71">
        <f t="shared" si="4"/>
        <v>0</v>
      </c>
    </row>
    <row r="21" spans="1:24" x14ac:dyDescent="0.3">
      <c r="A21" s="117"/>
      <c r="B21" s="118"/>
      <c r="C21" s="118"/>
      <c r="D21" s="119"/>
      <c r="E21" s="42"/>
      <c r="F21" s="42"/>
      <c r="G21" s="42"/>
      <c r="H21" s="42"/>
      <c r="I21" s="42"/>
      <c r="J21" s="42"/>
      <c r="K21" s="132"/>
      <c r="L21" s="69">
        <f t="shared" si="3"/>
        <v>0</v>
      </c>
      <c r="M21" s="131"/>
      <c r="N21" s="118"/>
      <c r="O21" s="118"/>
      <c r="P21" s="119"/>
      <c r="Q21" s="42"/>
      <c r="R21" s="42"/>
      <c r="S21" s="42"/>
      <c r="T21" s="42"/>
      <c r="U21" s="42"/>
      <c r="V21" s="42"/>
      <c r="W21" s="133"/>
      <c r="X21" s="71">
        <f t="shared" si="4"/>
        <v>0</v>
      </c>
    </row>
    <row r="22" spans="1:24" x14ac:dyDescent="0.3">
      <c r="A22" s="117"/>
      <c r="B22" s="118"/>
      <c r="C22" s="118"/>
      <c r="D22" s="119"/>
      <c r="E22" s="42"/>
      <c r="F22" s="42"/>
      <c r="G22" s="42"/>
      <c r="H22" s="42"/>
      <c r="I22" s="42"/>
      <c r="J22" s="42"/>
      <c r="K22" s="132"/>
      <c r="L22" s="69">
        <f t="shared" si="3"/>
        <v>0</v>
      </c>
      <c r="M22" s="131"/>
      <c r="N22" s="118"/>
      <c r="O22" s="118"/>
      <c r="P22" s="119"/>
      <c r="Q22" s="42"/>
      <c r="R22" s="42"/>
      <c r="S22" s="42"/>
      <c r="T22" s="42"/>
      <c r="U22" s="42"/>
      <c r="V22" s="42"/>
      <c r="W22" s="133"/>
      <c r="X22" s="71">
        <f t="shared" si="4"/>
        <v>0</v>
      </c>
    </row>
    <row r="23" spans="1:24" x14ac:dyDescent="0.3">
      <c r="A23" s="117"/>
      <c r="B23" s="118"/>
      <c r="C23" s="118"/>
      <c r="D23" s="119"/>
      <c r="E23" s="42"/>
      <c r="F23" s="42"/>
      <c r="G23" s="42"/>
      <c r="H23" s="42"/>
      <c r="I23" s="42"/>
      <c r="J23" s="42"/>
      <c r="K23" s="132"/>
      <c r="L23" s="69">
        <f t="shared" si="3"/>
        <v>0</v>
      </c>
      <c r="M23" s="131"/>
      <c r="N23" s="118"/>
      <c r="O23" s="118"/>
      <c r="P23" s="119"/>
      <c r="Q23" s="42"/>
      <c r="R23" s="42"/>
      <c r="S23" s="42"/>
      <c r="T23" s="42"/>
      <c r="U23" s="42"/>
      <c r="V23" s="42"/>
      <c r="W23" s="133"/>
      <c r="X23" s="71">
        <f t="shared" si="4"/>
        <v>0</v>
      </c>
    </row>
    <row r="24" spans="1:24" x14ac:dyDescent="0.3">
      <c r="A24" s="117"/>
      <c r="B24" s="118"/>
      <c r="C24" s="118"/>
      <c r="D24" s="119"/>
      <c r="E24" s="42"/>
      <c r="F24" s="42"/>
      <c r="G24" s="42"/>
      <c r="H24" s="42"/>
      <c r="I24" s="42"/>
      <c r="J24" s="42"/>
      <c r="K24" s="132"/>
      <c r="L24" s="69">
        <f t="shared" si="3"/>
        <v>0</v>
      </c>
      <c r="M24" s="131"/>
      <c r="N24" s="118"/>
      <c r="O24" s="118"/>
      <c r="P24" s="119"/>
      <c r="Q24" s="42"/>
      <c r="R24" s="42"/>
      <c r="S24" s="42"/>
      <c r="T24" s="42"/>
      <c r="U24" s="42"/>
      <c r="V24" s="42"/>
      <c r="W24" s="133"/>
      <c r="X24" s="71">
        <f t="shared" si="4"/>
        <v>0</v>
      </c>
    </row>
    <row r="25" spans="1:24" x14ac:dyDescent="0.3">
      <c r="A25" s="117"/>
      <c r="B25" s="118"/>
      <c r="C25" s="118"/>
      <c r="D25" s="119"/>
      <c r="E25" s="42"/>
      <c r="F25" s="42"/>
      <c r="G25" s="42"/>
      <c r="H25" s="42"/>
      <c r="I25" s="42"/>
      <c r="J25" s="42"/>
      <c r="K25" s="132"/>
      <c r="L25" s="69">
        <f t="shared" si="3"/>
        <v>0</v>
      </c>
      <c r="M25" s="131"/>
      <c r="N25" s="118"/>
      <c r="O25" s="118"/>
      <c r="P25" s="119"/>
      <c r="Q25" s="42"/>
      <c r="R25" s="42"/>
      <c r="S25" s="42"/>
      <c r="T25" s="42"/>
      <c r="U25" s="42"/>
      <c r="V25" s="42"/>
      <c r="W25" s="133"/>
      <c r="X25" s="71">
        <f t="shared" si="4"/>
        <v>0</v>
      </c>
    </row>
    <row r="26" spans="1:24" x14ac:dyDescent="0.3">
      <c r="A26" s="117"/>
      <c r="B26" s="118"/>
      <c r="C26" s="118"/>
      <c r="D26" s="119"/>
      <c r="E26" s="42"/>
      <c r="F26" s="42"/>
      <c r="G26" s="42"/>
      <c r="H26" s="42"/>
      <c r="I26" s="42"/>
      <c r="J26" s="42"/>
      <c r="K26" s="132"/>
      <c r="L26" s="69">
        <f t="shared" si="3"/>
        <v>0</v>
      </c>
      <c r="M26" s="131"/>
      <c r="N26" s="118"/>
      <c r="O26" s="118"/>
      <c r="P26" s="119"/>
      <c r="Q26" s="42"/>
      <c r="R26" s="42"/>
      <c r="S26" s="42"/>
      <c r="T26" s="42"/>
      <c r="U26" s="42"/>
      <c r="V26" s="42"/>
      <c r="W26" s="133"/>
      <c r="X26" s="71">
        <f t="shared" si="4"/>
        <v>0</v>
      </c>
    </row>
    <row r="27" spans="1:24" x14ac:dyDescent="0.3">
      <c r="A27" s="117"/>
      <c r="B27" s="118"/>
      <c r="C27" s="118"/>
      <c r="D27" s="119"/>
      <c r="E27" s="42"/>
      <c r="F27" s="42"/>
      <c r="G27" s="42"/>
      <c r="H27" s="42"/>
      <c r="I27" s="42"/>
      <c r="J27" s="42"/>
      <c r="K27" s="132"/>
      <c r="L27" s="69">
        <f t="shared" si="3"/>
        <v>0</v>
      </c>
      <c r="M27" s="131"/>
      <c r="N27" s="118"/>
      <c r="O27" s="118"/>
      <c r="P27" s="119"/>
      <c r="Q27" s="42"/>
      <c r="R27" s="42"/>
      <c r="S27" s="42"/>
      <c r="T27" s="42"/>
      <c r="U27" s="42"/>
      <c r="V27" s="42"/>
      <c r="W27" s="133"/>
      <c r="X27" s="71">
        <f t="shared" si="4"/>
        <v>0</v>
      </c>
    </row>
    <row r="28" spans="1:24" x14ac:dyDescent="0.3">
      <c r="A28" s="117"/>
      <c r="B28" s="118"/>
      <c r="C28" s="118"/>
      <c r="D28" s="119"/>
      <c r="E28" s="42"/>
      <c r="F28" s="42"/>
      <c r="G28" s="42"/>
      <c r="H28" s="42"/>
      <c r="I28" s="42"/>
      <c r="J28" s="42"/>
      <c r="K28" s="132"/>
      <c r="L28" s="69">
        <f t="shared" si="3"/>
        <v>0</v>
      </c>
      <c r="M28" s="131"/>
      <c r="N28" s="118"/>
      <c r="O28" s="118"/>
      <c r="P28" s="119"/>
      <c r="Q28" s="42"/>
      <c r="R28" s="42"/>
      <c r="S28" s="42"/>
      <c r="T28" s="42"/>
      <c r="U28" s="42"/>
      <c r="V28" s="42"/>
      <c r="W28" s="133"/>
      <c r="X28" s="71">
        <f t="shared" si="4"/>
        <v>0</v>
      </c>
    </row>
    <row r="29" spans="1:24" x14ac:dyDescent="0.3">
      <c r="A29" s="117"/>
      <c r="B29" s="118"/>
      <c r="C29" s="118"/>
      <c r="D29" s="119"/>
      <c r="E29" s="42"/>
      <c r="F29" s="42"/>
      <c r="G29" s="42"/>
      <c r="H29" s="42"/>
      <c r="I29" s="42"/>
      <c r="J29" s="42"/>
      <c r="K29" s="132"/>
      <c r="L29" s="69">
        <f t="shared" si="3"/>
        <v>0</v>
      </c>
      <c r="M29" s="131"/>
      <c r="N29" s="118"/>
      <c r="O29" s="118"/>
      <c r="P29" s="119"/>
      <c r="Q29" s="42"/>
      <c r="R29" s="42"/>
      <c r="S29" s="42"/>
      <c r="T29" s="42"/>
      <c r="U29" s="42"/>
      <c r="V29" s="42"/>
      <c r="W29" s="133"/>
      <c r="X29" s="71">
        <f t="shared" si="4"/>
        <v>0</v>
      </c>
    </row>
    <row r="30" spans="1:24" x14ac:dyDescent="0.3">
      <c r="A30" s="117"/>
      <c r="B30" s="118"/>
      <c r="C30" s="118"/>
      <c r="D30" s="119"/>
      <c r="E30" s="42"/>
      <c r="F30" s="42"/>
      <c r="G30" s="42"/>
      <c r="H30" s="42"/>
      <c r="I30" s="42"/>
      <c r="J30" s="42"/>
      <c r="K30" s="132"/>
      <c r="L30" s="69">
        <f t="shared" si="3"/>
        <v>0</v>
      </c>
      <c r="M30" s="131"/>
      <c r="N30" s="118"/>
      <c r="O30" s="118"/>
      <c r="P30" s="119"/>
      <c r="Q30" s="42"/>
      <c r="R30" s="42"/>
      <c r="S30" s="42"/>
      <c r="T30" s="42"/>
      <c r="U30" s="42"/>
      <c r="V30" s="42"/>
      <c r="W30" s="133"/>
      <c r="X30" s="71">
        <f t="shared" si="4"/>
        <v>0</v>
      </c>
    </row>
    <row r="31" spans="1:24" x14ac:dyDescent="0.3">
      <c r="A31" s="117"/>
      <c r="B31" s="118"/>
      <c r="C31" s="118"/>
      <c r="D31" s="119"/>
      <c r="E31" s="42"/>
      <c r="F31" s="42"/>
      <c r="G31" s="42"/>
      <c r="H31" s="42"/>
      <c r="I31" s="42"/>
      <c r="J31" s="42"/>
      <c r="K31" s="132"/>
      <c r="L31" s="69">
        <f t="shared" si="3"/>
        <v>0</v>
      </c>
      <c r="M31" s="131"/>
      <c r="N31" s="118"/>
      <c r="O31" s="118"/>
      <c r="P31" s="119"/>
      <c r="Q31" s="42"/>
      <c r="R31" s="42"/>
      <c r="S31" s="42"/>
      <c r="T31" s="42"/>
      <c r="U31" s="42"/>
      <c r="V31" s="42"/>
      <c r="W31" s="133"/>
      <c r="X31" s="71">
        <f t="shared" si="4"/>
        <v>0</v>
      </c>
    </row>
    <row r="32" spans="1:24" x14ac:dyDescent="0.3">
      <c r="A32" s="117"/>
      <c r="B32" s="118"/>
      <c r="C32" s="118"/>
      <c r="D32" s="119"/>
      <c r="E32" s="42"/>
      <c r="F32" s="42"/>
      <c r="G32" s="42"/>
      <c r="H32" s="42"/>
      <c r="I32" s="42"/>
      <c r="J32" s="42"/>
      <c r="K32" s="132"/>
      <c r="L32" s="69">
        <f t="shared" si="3"/>
        <v>0</v>
      </c>
      <c r="M32" s="131"/>
      <c r="N32" s="118"/>
      <c r="O32" s="118"/>
      <c r="P32" s="119"/>
      <c r="Q32" s="42"/>
      <c r="R32" s="42"/>
      <c r="S32" s="42"/>
      <c r="T32" s="42"/>
      <c r="U32" s="42"/>
      <c r="V32" s="42"/>
      <c r="W32" s="133"/>
      <c r="X32" s="71">
        <f t="shared" si="4"/>
        <v>0</v>
      </c>
    </row>
    <row r="33" spans="1:24" x14ac:dyDescent="0.3">
      <c r="A33" s="117"/>
      <c r="B33" s="118"/>
      <c r="C33" s="118"/>
      <c r="D33" s="119"/>
      <c r="E33" s="42"/>
      <c r="F33" s="42"/>
      <c r="G33" s="42"/>
      <c r="H33" s="42"/>
      <c r="I33" s="42"/>
      <c r="J33" s="42"/>
      <c r="K33" s="132"/>
      <c r="L33" s="69">
        <f t="shared" si="3"/>
        <v>0</v>
      </c>
      <c r="M33" s="131"/>
      <c r="N33" s="118"/>
      <c r="O33" s="118"/>
      <c r="P33" s="119"/>
      <c r="Q33" s="42"/>
      <c r="R33" s="42"/>
      <c r="S33" s="42"/>
      <c r="T33" s="42"/>
      <c r="U33" s="42"/>
      <c r="V33" s="42"/>
      <c r="W33" s="133"/>
      <c r="X33" s="71">
        <f t="shared" si="4"/>
        <v>0</v>
      </c>
    </row>
    <row r="34" spans="1:24" x14ac:dyDescent="0.3">
      <c r="A34" s="117"/>
      <c r="B34" s="118"/>
      <c r="C34" s="118"/>
      <c r="D34" s="119"/>
      <c r="E34" s="42"/>
      <c r="F34" s="42"/>
      <c r="G34" s="42"/>
      <c r="H34" s="42"/>
      <c r="I34" s="42"/>
      <c r="J34" s="42"/>
      <c r="K34" s="132"/>
      <c r="L34" s="69">
        <f t="shared" si="3"/>
        <v>0</v>
      </c>
      <c r="M34" s="131"/>
      <c r="N34" s="118"/>
      <c r="O34" s="118"/>
      <c r="P34" s="119"/>
      <c r="Q34" s="42"/>
      <c r="R34" s="42"/>
      <c r="S34" s="42"/>
      <c r="T34" s="42"/>
      <c r="U34" s="42"/>
      <c r="V34" s="42"/>
      <c r="W34" s="133"/>
      <c r="X34" s="71">
        <f t="shared" si="4"/>
        <v>0</v>
      </c>
    </row>
    <row r="35" spans="1:24" x14ac:dyDescent="0.3">
      <c r="A35" s="117"/>
      <c r="B35" s="118"/>
      <c r="C35" s="118"/>
      <c r="D35" s="119"/>
      <c r="E35" s="42"/>
      <c r="F35" s="42"/>
      <c r="G35" s="42"/>
      <c r="H35" s="42"/>
      <c r="I35" s="42"/>
      <c r="J35" s="42"/>
      <c r="K35" s="132"/>
      <c r="L35" s="69">
        <f t="shared" si="3"/>
        <v>0</v>
      </c>
      <c r="M35" s="131"/>
      <c r="N35" s="118"/>
      <c r="O35" s="118"/>
      <c r="P35" s="119"/>
      <c r="Q35" s="42"/>
      <c r="R35" s="42"/>
      <c r="S35" s="42"/>
      <c r="T35" s="42"/>
      <c r="U35" s="42"/>
      <c r="V35" s="42"/>
      <c r="W35" s="133"/>
      <c r="X35" s="71">
        <f t="shared" si="4"/>
        <v>0</v>
      </c>
    </row>
    <row r="36" spans="1:24" x14ac:dyDescent="0.3">
      <c r="A36" s="117"/>
      <c r="B36" s="118"/>
      <c r="C36" s="118"/>
      <c r="D36" s="119"/>
      <c r="E36" s="42"/>
      <c r="F36" s="42"/>
      <c r="G36" s="42"/>
      <c r="H36" s="42"/>
      <c r="I36" s="42"/>
      <c r="J36" s="42"/>
      <c r="K36" s="132"/>
      <c r="L36" s="69">
        <f t="shared" si="3"/>
        <v>0</v>
      </c>
      <c r="M36" s="131"/>
      <c r="N36" s="118"/>
      <c r="O36" s="118"/>
      <c r="P36" s="119"/>
      <c r="Q36" s="42"/>
      <c r="R36" s="42"/>
      <c r="S36" s="42"/>
      <c r="T36" s="42"/>
      <c r="U36" s="42"/>
      <c r="V36" s="42"/>
      <c r="W36" s="133"/>
      <c r="X36" s="71">
        <f t="shared" si="4"/>
        <v>0</v>
      </c>
    </row>
    <row r="37" spans="1:24" x14ac:dyDescent="0.3">
      <c r="A37" s="117"/>
      <c r="B37" s="118"/>
      <c r="C37" s="118"/>
      <c r="D37" s="119"/>
      <c r="E37" s="42"/>
      <c r="F37" s="42"/>
      <c r="G37" s="42"/>
      <c r="H37" s="42"/>
      <c r="I37" s="42"/>
      <c r="J37" s="42"/>
      <c r="K37" s="132"/>
      <c r="L37" s="69">
        <f t="shared" si="3"/>
        <v>0</v>
      </c>
      <c r="M37" s="131"/>
      <c r="N37" s="118"/>
      <c r="O37" s="118"/>
      <c r="P37" s="119"/>
      <c r="Q37" s="42"/>
      <c r="R37" s="42"/>
      <c r="S37" s="42"/>
      <c r="T37" s="42"/>
      <c r="U37" s="42"/>
      <c r="V37" s="42"/>
      <c r="W37" s="133"/>
      <c r="X37" s="71">
        <f t="shared" si="4"/>
        <v>0</v>
      </c>
    </row>
    <row r="38" spans="1:24" x14ac:dyDescent="0.3">
      <c r="A38" s="117"/>
      <c r="B38" s="118"/>
      <c r="C38" s="118"/>
      <c r="D38" s="119"/>
      <c r="E38" s="42"/>
      <c r="F38" s="42"/>
      <c r="G38" s="42"/>
      <c r="H38" s="42"/>
      <c r="I38" s="42"/>
      <c r="J38" s="42"/>
      <c r="K38" s="132"/>
      <c r="L38" s="69">
        <f t="shared" si="3"/>
        <v>0</v>
      </c>
      <c r="M38" s="131"/>
      <c r="N38" s="118"/>
      <c r="O38" s="118"/>
      <c r="P38" s="119"/>
      <c r="Q38" s="42"/>
      <c r="R38" s="42"/>
      <c r="S38" s="42"/>
      <c r="T38" s="42"/>
      <c r="U38" s="42"/>
      <c r="V38" s="42"/>
      <c r="W38" s="133"/>
      <c r="X38" s="71">
        <f t="shared" si="4"/>
        <v>0</v>
      </c>
    </row>
    <row r="39" spans="1:24" x14ac:dyDescent="0.3">
      <c r="A39" s="117"/>
      <c r="B39" s="118"/>
      <c r="C39" s="118"/>
      <c r="D39" s="119"/>
      <c r="E39" s="42"/>
      <c r="F39" s="42"/>
      <c r="G39" s="42"/>
      <c r="H39" s="42"/>
      <c r="I39" s="42"/>
      <c r="J39" s="42"/>
      <c r="K39" s="132"/>
      <c r="L39" s="69">
        <f t="shared" si="3"/>
        <v>0</v>
      </c>
      <c r="M39" s="131"/>
      <c r="N39" s="118"/>
      <c r="O39" s="118"/>
      <c r="P39" s="119"/>
      <c r="Q39" s="42"/>
      <c r="R39" s="42"/>
      <c r="S39" s="42"/>
      <c r="T39" s="42"/>
      <c r="U39" s="42"/>
      <c r="V39" s="42"/>
      <c r="W39" s="133"/>
      <c r="X39" s="71">
        <f t="shared" si="4"/>
        <v>0</v>
      </c>
    </row>
    <row r="40" spans="1:24" x14ac:dyDescent="0.3">
      <c r="A40" s="117"/>
      <c r="B40" s="118"/>
      <c r="C40" s="118"/>
      <c r="D40" s="119"/>
      <c r="E40" s="42"/>
      <c r="F40" s="42"/>
      <c r="G40" s="42"/>
      <c r="H40" s="42"/>
      <c r="I40" s="42"/>
      <c r="J40" s="42"/>
      <c r="K40" s="132"/>
      <c r="L40" s="69">
        <f t="shared" si="3"/>
        <v>0</v>
      </c>
      <c r="M40" s="131"/>
      <c r="N40" s="118"/>
      <c r="O40" s="118"/>
      <c r="P40" s="119"/>
      <c r="Q40" s="42"/>
      <c r="R40" s="42"/>
      <c r="S40" s="42"/>
      <c r="T40" s="42"/>
      <c r="U40" s="42"/>
      <c r="V40" s="42"/>
      <c r="W40" s="133"/>
      <c r="X40" s="71">
        <f t="shared" si="4"/>
        <v>0</v>
      </c>
    </row>
    <row r="41" spans="1:24" x14ac:dyDescent="0.3">
      <c r="A41" s="117"/>
      <c r="B41" s="118"/>
      <c r="C41" s="118"/>
      <c r="D41" s="119"/>
      <c r="E41" s="42"/>
      <c r="F41" s="42"/>
      <c r="G41" s="42"/>
      <c r="H41" s="42"/>
      <c r="I41" s="42"/>
      <c r="J41" s="42"/>
      <c r="K41" s="132"/>
      <c r="L41" s="69">
        <f t="shared" si="3"/>
        <v>0</v>
      </c>
      <c r="M41" s="131"/>
      <c r="N41" s="118"/>
      <c r="O41" s="118"/>
      <c r="P41" s="119"/>
      <c r="Q41" s="42"/>
      <c r="R41" s="42"/>
      <c r="S41" s="42"/>
      <c r="T41" s="42"/>
      <c r="U41" s="42"/>
      <c r="V41" s="42"/>
      <c r="W41" s="133"/>
      <c r="X41" s="71">
        <f t="shared" si="4"/>
        <v>0</v>
      </c>
    </row>
    <row r="42" spans="1:24" x14ac:dyDescent="0.3">
      <c r="A42" s="117"/>
      <c r="B42" s="118"/>
      <c r="C42" s="118"/>
      <c r="D42" s="119"/>
      <c r="E42" s="42"/>
      <c r="F42" s="42"/>
      <c r="G42" s="42"/>
      <c r="H42" s="42"/>
      <c r="I42" s="42"/>
      <c r="J42" s="42"/>
      <c r="K42" s="132"/>
      <c r="L42" s="69">
        <f t="shared" si="3"/>
        <v>0</v>
      </c>
      <c r="M42" s="131"/>
      <c r="N42" s="118"/>
      <c r="O42" s="118"/>
      <c r="P42" s="119"/>
      <c r="Q42" s="42"/>
      <c r="R42" s="42"/>
      <c r="S42" s="42"/>
      <c r="T42" s="42"/>
      <c r="U42" s="42"/>
      <c r="V42" s="42"/>
      <c r="W42" s="133"/>
      <c r="X42" s="71">
        <f t="shared" si="4"/>
        <v>0</v>
      </c>
    </row>
    <row r="43" spans="1:24" x14ac:dyDescent="0.3">
      <c r="A43" s="117"/>
      <c r="B43" s="118"/>
      <c r="C43" s="118"/>
      <c r="D43" s="119"/>
      <c r="E43" s="42"/>
      <c r="F43" s="42"/>
      <c r="G43" s="42"/>
      <c r="H43" s="42"/>
      <c r="I43" s="42"/>
      <c r="J43" s="42"/>
      <c r="K43" s="132"/>
      <c r="L43" s="69">
        <f t="shared" si="3"/>
        <v>0</v>
      </c>
      <c r="M43" s="131"/>
      <c r="N43" s="118"/>
      <c r="O43" s="118"/>
      <c r="P43" s="119"/>
      <c r="Q43" s="42"/>
      <c r="R43" s="42"/>
      <c r="S43" s="42"/>
      <c r="T43" s="42"/>
      <c r="U43" s="42"/>
      <c r="V43" s="42"/>
      <c r="W43" s="133"/>
      <c r="X43" s="71">
        <f t="shared" si="4"/>
        <v>0</v>
      </c>
    </row>
    <row r="44" spans="1:24" x14ac:dyDescent="0.3">
      <c r="A44" s="117"/>
      <c r="B44" s="118"/>
      <c r="C44" s="118"/>
      <c r="D44" s="119"/>
      <c r="E44" s="42"/>
      <c r="F44" s="42"/>
      <c r="G44" s="42"/>
      <c r="H44" s="42"/>
      <c r="I44" s="42"/>
      <c r="J44" s="42"/>
      <c r="K44" s="132"/>
      <c r="L44" s="69">
        <f t="shared" si="3"/>
        <v>0</v>
      </c>
      <c r="M44" s="131"/>
      <c r="N44" s="118"/>
      <c r="O44" s="118"/>
      <c r="P44" s="119"/>
      <c r="Q44" s="42"/>
      <c r="R44" s="42"/>
      <c r="S44" s="42"/>
      <c r="T44" s="42"/>
      <c r="U44" s="42"/>
      <c r="V44" s="42"/>
      <c r="W44" s="133"/>
      <c r="X44" s="71">
        <f t="shared" si="4"/>
        <v>0</v>
      </c>
    </row>
    <row r="45" spans="1:24" x14ac:dyDescent="0.3">
      <c r="A45" s="117"/>
      <c r="B45" s="118"/>
      <c r="C45" s="118"/>
      <c r="D45" s="119"/>
      <c r="E45" s="42"/>
      <c r="F45" s="42"/>
      <c r="G45" s="42"/>
      <c r="H45" s="42"/>
      <c r="I45" s="42"/>
      <c r="J45" s="42"/>
      <c r="K45" s="132"/>
      <c r="L45" s="69">
        <f t="shared" si="3"/>
        <v>0</v>
      </c>
      <c r="M45" s="131"/>
      <c r="N45" s="118"/>
      <c r="O45" s="118"/>
      <c r="P45" s="119"/>
      <c r="Q45" s="42"/>
      <c r="R45" s="42"/>
      <c r="S45" s="42"/>
      <c r="T45" s="42"/>
      <c r="U45" s="42"/>
      <c r="V45" s="42"/>
      <c r="W45" s="133"/>
      <c r="X45" s="71">
        <f t="shared" si="4"/>
        <v>0</v>
      </c>
    </row>
    <row r="46" spans="1:24" x14ac:dyDescent="0.3">
      <c r="A46" s="117"/>
      <c r="B46" s="118"/>
      <c r="C46" s="118"/>
      <c r="D46" s="119"/>
      <c r="E46" s="42"/>
      <c r="F46" s="42"/>
      <c r="G46" s="42"/>
      <c r="H46" s="42"/>
      <c r="I46" s="42"/>
      <c r="J46" s="42"/>
      <c r="K46" s="132"/>
      <c r="L46" s="69">
        <f t="shared" si="3"/>
        <v>0</v>
      </c>
      <c r="M46" s="131"/>
      <c r="N46" s="118"/>
      <c r="O46" s="118"/>
      <c r="P46" s="119"/>
      <c r="Q46" s="42"/>
      <c r="R46" s="42"/>
      <c r="S46" s="42"/>
      <c r="T46" s="42"/>
      <c r="U46" s="42"/>
      <c r="V46" s="42"/>
      <c r="W46" s="133"/>
      <c r="X46" s="71">
        <f t="shared" si="4"/>
        <v>0</v>
      </c>
    </row>
    <row r="47" spans="1:24" x14ac:dyDescent="0.3">
      <c r="A47" s="117"/>
      <c r="B47" s="118"/>
      <c r="C47" s="118"/>
      <c r="D47" s="119"/>
      <c r="E47" s="42"/>
      <c r="F47" s="42"/>
      <c r="G47" s="42"/>
      <c r="H47" s="42"/>
      <c r="I47" s="42"/>
      <c r="J47" s="42"/>
      <c r="K47" s="132"/>
      <c r="L47" s="69">
        <f t="shared" si="3"/>
        <v>0</v>
      </c>
      <c r="M47" s="131"/>
      <c r="N47" s="118"/>
      <c r="O47" s="118"/>
      <c r="P47" s="119"/>
      <c r="Q47" s="42"/>
      <c r="R47" s="42"/>
      <c r="S47" s="42"/>
      <c r="T47" s="42"/>
      <c r="U47" s="42"/>
      <c r="V47" s="42"/>
      <c r="W47" s="133"/>
      <c r="X47" s="71">
        <f t="shared" si="4"/>
        <v>0</v>
      </c>
    </row>
    <row r="48" spans="1:24" x14ac:dyDescent="0.3">
      <c r="A48" s="117"/>
      <c r="B48" s="118"/>
      <c r="C48" s="118"/>
      <c r="D48" s="119"/>
      <c r="E48" s="42"/>
      <c r="F48" s="42"/>
      <c r="G48" s="42"/>
      <c r="H48" s="42"/>
      <c r="I48" s="42"/>
      <c r="J48" s="42"/>
      <c r="K48" s="132"/>
      <c r="L48" s="69">
        <f t="shared" si="3"/>
        <v>0</v>
      </c>
      <c r="M48" s="131"/>
      <c r="N48" s="118"/>
      <c r="O48" s="118"/>
      <c r="P48" s="119"/>
      <c r="Q48" s="42"/>
      <c r="R48" s="42"/>
      <c r="S48" s="42"/>
      <c r="T48" s="42"/>
      <c r="U48" s="42"/>
      <c r="V48" s="42"/>
      <c r="W48" s="133"/>
      <c r="X48" s="71">
        <f t="shared" si="4"/>
        <v>0</v>
      </c>
    </row>
    <row r="49" spans="1:24" x14ac:dyDescent="0.3">
      <c r="A49" s="117"/>
      <c r="B49" s="118"/>
      <c r="C49" s="118"/>
      <c r="D49" s="119"/>
      <c r="E49" s="42"/>
      <c r="F49" s="42"/>
      <c r="G49" s="42"/>
      <c r="H49" s="42"/>
      <c r="I49" s="42"/>
      <c r="J49" s="42"/>
      <c r="K49" s="132"/>
      <c r="L49" s="69">
        <f t="shared" si="3"/>
        <v>0</v>
      </c>
      <c r="M49" s="131"/>
      <c r="N49" s="118"/>
      <c r="O49" s="118"/>
      <c r="P49" s="119"/>
      <c r="Q49" s="42"/>
      <c r="R49" s="42"/>
      <c r="S49" s="42"/>
      <c r="T49" s="42"/>
      <c r="U49" s="42"/>
      <c r="V49" s="42"/>
      <c r="W49" s="133"/>
      <c r="X49" s="71">
        <f t="shared" si="4"/>
        <v>0</v>
      </c>
    </row>
    <row r="50" spans="1:24" x14ac:dyDescent="0.3">
      <c r="A50" s="117"/>
      <c r="B50" s="118"/>
      <c r="C50" s="118"/>
      <c r="D50" s="119"/>
      <c r="E50" s="42"/>
      <c r="F50" s="42"/>
      <c r="G50" s="42"/>
      <c r="H50" s="42"/>
      <c r="I50" s="42"/>
      <c r="J50" s="42"/>
      <c r="K50" s="132"/>
      <c r="L50" s="69">
        <f t="shared" si="3"/>
        <v>0</v>
      </c>
      <c r="M50" s="131"/>
      <c r="N50" s="118"/>
      <c r="O50" s="118"/>
      <c r="P50" s="119"/>
      <c r="Q50" s="42"/>
      <c r="R50" s="42"/>
      <c r="S50" s="42"/>
      <c r="T50" s="42"/>
      <c r="U50" s="42"/>
      <c r="V50" s="42"/>
      <c r="W50" s="133"/>
      <c r="X50" s="71">
        <f t="shared" si="4"/>
        <v>0</v>
      </c>
    </row>
    <row r="51" spans="1:24" x14ac:dyDescent="0.3">
      <c r="A51" s="117"/>
      <c r="B51" s="118"/>
      <c r="C51" s="118"/>
      <c r="D51" s="119"/>
      <c r="E51" s="42"/>
      <c r="F51" s="42"/>
      <c r="G51" s="42"/>
      <c r="H51" s="42"/>
      <c r="I51" s="42"/>
      <c r="J51" s="42"/>
      <c r="K51" s="132"/>
      <c r="L51" s="69">
        <f t="shared" si="3"/>
        <v>0</v>
      </c>
      <c r="M51" s="131"/>
      <c r="N51" s="118"/>
      <c r="O51" s="118"/>
      <c r="P51" s="119"/>
      <c r="Q51" s="42"/>
      <c r="R51" s="42"/>
      <c r="S51" s="42"/>
      <c r="T51" s="42"/>
      <c r="U51" s="42"/>
      <c r="V51" s="42"/>
      <c r="W51" s="133"/>
      <c r="X51" s="71">
        <f t="shared" si="4"/>
        <v>0</v>
      </c>
    </row>
    <row r="52" spans="1:24" x14ac:dyDescent="0.3">
      <c r="A52" s="117"/>
      <c r="B52" s="118"/>
      <c r="C52" s="118"/>
      <c r="D52" s="119"/>
      <c r="E52" s="42"/>
      <c r="F52" s="42"/>
      <c r="G52" s="42"/>
      <c r="H52" s="42"/>
      <c r="I52" s="42"/>
      <c r="J52" s="42"/>
      <c r="K52" s="132"/>
      <c r="L52" s="69">
        <f t="shared" si="3"/>
        <v>0</v>
      </c>
      <c r="M52" s="131"/>
      <c r="N52" s="118"/>
      <c r="O52" s="118"/>
      <c r="P52" s="119"/>
      <c r="Q52" s="42"/>
      <c r="R52" s="42"/>
      <c r="S52" s="42"/>
      <c r="T52" s="42"/>
      <c r="U52" s="42"/>
      <c r="V52" s="42"/>
      <c r="W52" s="133"/>
      <c r="X52" s="71">
        <f t="shared" si="4"/>
        <v>0</v>
      </c>
    </row>
    <row r="53" spans="1:24" x14ac:dyDescent="0.3">
      <c r="A53" s="117"/>
      <c r="B53" s="118"/>
      <c r="C53" s="118"/>
      <c r="D53" s="119"/>
      <c r="E53" s="42"/>
      <c r="F53" s="42"/>
      <c r="G53" s="42"/>
      <c r="H53" s="42"/>
      <c r="I53" s="42"/>
      <c r="J53" s="42"/>
      <c r="K53" s="132"/>
      <c r="L53" s="69">
        <f t="shared" si="3"/>
        <v>0</v>
      </c>
      <c r="M53" s="131"/>
      <c r="N53" s="118"/>
      <c r="O53" s="118"/>
      <c r="P53" s="119"/>
      <c r="Q53" s="42"/>
      <c r="R53" s="42"/>
      <c r="S53" s="42"/>
      <c r="T53" s="42"/>
      <c r="U53" s="42"/>
      <c r="V53" s="42"/>
      <c r="W53" s="133"/>
      <c r="X53" s="71">
        <f t="shared" si="4"/>
        <v>0</v>
      </c>
    </row>
    <row r="54" spans="1:24" x14ac:dyDescent="0.3">
      <c r="A54" s="117"/>
      <c r="B54" s="118"/>
      <c r="C54" s="118"/>
      <c r="D54" s="119"/>
      <c r="E54" s="42"/>
      <c r="F54" s="42"/>
      <c r="G54" s="42"/>
      <c r="H54" s="42"/>
      <c r="I54" s="42"/>
      <c r="J54" s="42"/>
      <c r="K54" s="132"/>
      <c r="L54" s="69">
        <f t="shared" si="3"/>
        <v>0</v>
      </c>
      <c r="M54" s="131"/>
      <c r="N54" s="118"/>
      <c r="O54" s="118"/>
      <c r="P54" s="119"/>
      <c r="Q54" s="42"/>
      <c r="R54" s="42"/>
      <c r="S54" s="42"/>
      <c r="T54" s="42"/>
      <c r="U54" s="42"/>
      <c r="V54" s="42"/>
      <c r="W54" s="133"/>
      <c r="X54" s="71">
        <f t="shared" si="4"/>
        <v>0</v>
      </c>
    </row>
    <row r="55" spans="1:24" x14ac:dyDescent="0.3">
      <c r="A55" s="117"/>
      <c r="B55" s="118"/>
      <c r="C55" s="118"/>
      <c r="D55" s="119"/>
      <c r="E55" s="42"/>
      <c r="F55" s="42"/>
      <c r="G55" s="42"/>
      <c r="H55" s="42"/>
      <c r="I55" s="42"/>
      <c r="J55" s="42"/>
      <c r="K55" s="132"/>
      <c r="L55" s="69">
        <f t="shared" si="3"/>
        <v>0</v>
      </c>
      <c r="M55" s="131"/>
      <c r="N55" s="118"/>
      <c r="O55" s="118"/>
      <c r="P55" s="119"/>
      <c r="Q55" s="42"/>
      <c r="R55" s="42"/>
      <c r="S55" s="42"/>
      <c r="T55" s="42"/>
      <c r="U55" s="42"/>
      <c r="V55" s="42"/>
      <c r="W55" s="133"/>
      <c r="X55" s="71">
        <f t="shared" si="4"/>
        <v>0</v>
      </c>
    </row>
    <row r="56" spans="1:24" x14ac:dyDescent="0.3">
      <c r="A56" s="117"/>
      <c r="B56" s="118"/>
      <c r="C56" s="118"/>
      <c r="D56" s="119"/>
      <c r="E56" s="42"/>
      <c r="F56" s="42"/>
      <c r="G56" s="42"/>
      <c r="H56" s="42"/>
      <c r="I56" s="42"/>
      <c r="J56" s="42"/>
      <c r="K56" s="132"/>
      <c r="L56" s="69">
        <f t="shared" si="3"/>
        <v>0</v>
      </c>
      <c r="M56" s="131"/>
      <c r="N56" s="118"/>
      <c r="O56" s="118"/>
      <c r="P56" s="119"/>
      <c r="Q56" s="42"/>
      <c r="R56" s="42"/>
      <c r="S56" s="42"/>
      <c r="T56" s="42"/>
      <c r="U56" s="42"/>
      <c r="V56" s="42"/>
      <c r="W56" s="133"/>
      <c r="X56" s="71">
        <f t="shared" si="4"/>
        <v>0</v>
      </c>
    </row>
    <row r="57" spans="1:24" x14ac:dyDescent="0.3">
      <c r="A57" s="117"/>
      <c r="B57" s="118"/>
      <c r="C57" s="118"/>
      <c r="D57" s="119"/>
      <c r="E57" s="42"/>
      <c r="F57" s="42"/>
      <c r="G57" s="42"/>
      <c r="H57" s="42"/>
      <c r="I57" s="42"/>
      <c r="J57" s="42"/>
      <c r="K57" s="132"/>
      <c r="L57" s="69">
        <f t="shared" si="3"/>
        <v>0</v>
      </c>
      <c r="M57" s="131"/>
      <c r="N57" s="118"/>
      <c r="O57" s="118"/>
      <c r="P57" s="119"/>
      <c r="Q57" s="42"/>
      <c r="R57" s="42"/>
      <c r="S57" s="42"/>
      <c r="T57" s="42"/>
      <c r="U57" s="42"/>
      <c r="V57" s="42"/>
      <c r="W57" s="133"/>
      <c r="X57" s="71">
        <f t="shared" si="4"/>
        <v>0</v>
      </c>
    </row>
    <row r="58" spans="1:24" x14ac:dyDescent="0.3">
      <c r="A58" s="117"/>
      <c r="B58" s="118"/>
      <c r="C58" s="118"/>
      <c r="D58" s="119"/>
      <c r="E58" s="42"/>
      <c r="F58" s="42"/>
      <c r="G58" s="42"/>
      <c r="H58" s="42"/>
      <c r="I58" s="42"/>
      <c r="J58" s="42"/>
      <c r="K58" s="132"/>
      <c r="L58" s="69">
        <f t="shared" si="3"/>
        <v>0</v>
      </c>
      <c r="M58" s="131"/>
      <c r="N58" s="118"/>
      <c r="O58" s="118"/>
      <c r="P58" s="119"/>
      <c r="Q58" s="42"/>
      <c r="R58" s="42"/>
      <c r="S58" s="42"/>
      <c r="T58" s="42"/>
      <c r="U58" s="42"/>
      <c r="V58" s="42"/>
      <c r="W58" s="133"/>
      <c r="X58" s="71">
        <f t="shared" si="4"/>
        <v>0</v>
      </c>
    </row>
    <row r="59" spans="1:24" x14ac:dyDescent="0.3">
      <c r="A59" s="117"/>
      <c r="B59" s="118"/>
      <c r="C59" s="118"/>
      <c r="D59" s="119"/>
      <c r="E59" s="42"/>
      <c r="F59" s="42"/>
      <c r="G59" s="42"/>
      <c r="H59" s="42"/>
      <c r="I59" s="42"/>
      <c r="J59" s="42"/>
      <c r="K59" s="132"/>
      <c r="L59" s="69">
        <f t="shared" si="3"/>
        <v>0</v>
      </c>
      <c r="M59" s="131"/>
      <c r="N59" s="118"/>
      <c r="O59" s="118"/>
      <c r="P59" s="119"/>
      <c r="Q59" s="42"/>
      <c r="R59" s="42"/>
      <c r="S59" s="42"/>
      <c r="T59" s="42"/>
      <c r="U59" s="42"/>
      <c r="V59" s="42"/>
      <c r="W59" s="133"/>
      <c r="X59" s="71">
        <f t="shared" si="4"/>
        <v>0</v>
      </c>
    </row>
    <row r="60" spans="1:24" x14ac:dyDescent="0.3">
      <c r="A60" s="117"/>
      <c r="B60" s="118"/>
      <c r="C60" s="118"/>
      <c r="D60" s="119"/>
      <c r="E60" s="42"/>
      <c r="F60" s="42"/>
      <c r="G60" s="42"/>
      <c r="H60" s="42"/>
      <c r="I60" s="42"/>
      <c r="J60" s="42"/>
      <c r="K60" s="132"/>
      <c r="L60" s="69">
        <f t="shared" si="3"/>
        <v>0</v>
      </c>
      <c r="M60" s="131"/>
      <c r="N60" s="118"/>
      <c r="O60" s="118"/>
      <c r="P60" s="119"/>
      <c r="Q60" s="42"/>
      <c r="R60" s="42"/>
      <c r="S60" s="42"/>
      <c r="T60" s="42"/>
      <c r="U60" s="42"/>
      <c r="V60" s="42"/>
      <c r="W60" s="133"/>
      <c r="X60" s="71">
        <f t="shared" si="4"/>
        <v>0</v>
      </c>
    </row>
    <row r="61" spans="1:24" x14ac:dyDescent="0.3">
      <c r="A61" s="117"/>
      <c r="B61" s="118"/>
      <c r="C61" s="118"/>
      <c r="D61" s="119"/>
      <c r="E61" s="42"/>
      <c r="F61" s="42"/>
      <c r="G61" s="42"/>
      <c r="H61" s="42"/>
      <c r="I61" s="42"/>
      <c r="J61" s="42"/>
      <c r="K61" s="132"/>
      <c r="L61" s="69">
        <f t="shared" si="3"/>
        <v>0</v>
      </c>
      <c r="M61" s="131"/>
      <c r="N61" s="118"/>
      <c r="O61" s="118"/>
      <c r="P61" s="119"/>
      <c r="Q61" s="42"/>
      <c r="R61" s="42"/>
      <c r="S61" s="42"/>
      <c r="T61" s="42"/>
      <c r="U61" s="42"/>
      <c r="V61" s="42"/>
      <c r="W61" s="133"/>
      <c r="X61" s="71">
        <f t="shared" si="4"/>
        <v>0</v>
      </c>
    </row>
    <row r="62" spans="1:24" x14ac:dyDescent="0.3">
      <c r="A62" s="117"/>
      <c r="B62" s="118"/>
      <c r="C62" s="118"/>
      <c r="D62" s="119"/>
      <c r="E62" s="42"/>
      <c r="F62" s="42"/>
      <c r="G62" s="42"/>
      <c r="H62" s="42"/>
      <c r="I62" s="42"/>
      <c r="J62" s="42"/>
      <c r="K62" s="132"/>
      <c r="L62" s="69">
        <f t="shared" si="3"/>
        <v>0</v>
      </c>
      <c r="M62" s="131"/>
      <c r="N62" s="118"/>
      <c r="O62" s="118"/>
      <c r="P62" s="119"/>
      <c r="Q62" s="42"/>
      <c r="R62" s="42"/>
      <c r="S62" s="42"/>
      <c r="T62" s="42"/>
      <c r="U62" s="42"/>
      <c r="V62" s="42"/>
      <c r="W62" s="133"/>
      <c r="X62" s="71">
        <f t="shared" si="4"/>
        <v>0</v>
      </c>
    </row>
    <row r="63" spans="1:24" x14ac:dyDescent="0.3">
      <c r="A63" s="117"/>
      <c r="B63" s="118"/>
      <c r="C63" s="118"/>
      <c r="D63" s="119"/>
      <c r="E63" s="42"/>
      <c r="F63" s="42"/>
      <c r="G63" s="42"/>
      <c r="H63" s="42"/>
      <c r="I63" s="42"/>
      <c r="J63" s="42"/>
      <c r="K63" s="132"/>
      <c r="L63" s="69">
        <f t="shared" si="3"/>
        <v>0</v>
      </c>
      <c r="M63" s="131"/>
      <c r="N63" s="118"/>
      <c r="O63" s="118"/>
      <c r="P63" s="119"/>
      <c r="Q63" s="42"/>
      <c r="R63" s="42"/>
      <c r="S63" s="42"/>
      <c r="T63" s="42"/>
      <c r="U63" s="42"/>
      <c r="V63" s="42"/>
      <c r="W63" s="133"/>
      <c r="X63" s="71">
        <f t="shared" si="4"/>
        <v>0</v>
      </c>
    </row>
    <row r="64" spans="1:24" x14ac:dyDescent="0.3">
      <c r="A64" s="117"/>
      <c r="B64" s="118"/>
      <c r="C64" s="118"/>
      <c r="D64" s="119"/>
      <c r="E64" s="42"/>
      <c r="F64" s="42"/>
      <c r="G64" s="42"/>
      <c r="H64" s="42"/>
      <c r="I64" s="42"/>
      <c r="J64" s="42"/>
      <c r="K64" s="132"/>
      <c r="L64" s="69">
        <f t="shared" si="3"/>
        <v>0</v>
      </c>
      <c r="M64" s="131"/>
      <c r="N64" s="118"/>
      <c r="O64" s="118"/>
      <c r="P64" s="119"/>
      <c r="Q64" s="42"/>
      <c r="R64" s="42"/>
      <c r="S64" s="42"/>
      <c r="T64" s="42"/>
      <c r="U64" s="42"/>
      <c r="V64" s="42"/>
      <c r="W64" s="133"/>
      <c r="X64" s="71">
        <f t="shared" si="4"/>
        <v>0</v>
      </c>
    </row>
    <row r="65" spans="1:24" x14ac:dyDescent="0.3">
      <c r="A65" s="117"/>
      <c r="B65" s="118"/>
      <c r="C65" s="118"/>
      <c r="D65" s="119"/>
      <c r="E65" s="42"/>
      <c r="F65" s="42"/>
      <c r="G65" s="42"/>
      <c r="H65" s="42"/>
      <c r="I65" s="42"/>
      <c r="J65" s="42"/>
      <c r="K65" s="132"/>
      <c r="L65" s="69">
        <f t="shared" si="3"/>
        <v>0</v>
      </c>
      <c r="M65" s="131"/>
      <c r="N65" s="118"/>
      <c r="O65" s="118"/>
      <c r="P65" s="119"/>
      <c r="Q65" s="42"/>
      <c r="R65" s="42"/>
      <c r="S65" s="42"/>
      <c r="T65" s="42"/>
      <c r="U65" s="42"/>
      <c r="V65" s="42"/>
      <c r="W65" s="133"/>
      <c r="X65" s="71">
        <f t="shared" si="4"/>
        <v>0</v>
      </c>
    </row>
    <row r="66" spans="1:24" x14ac:dyDescent="0.3">
      <c r="A66" s="117"/>
      <c r="B66" s="118"/>
      <c r="C66" s="118"/>
      <c r="D66" s="119"/>
      <c r="E66" s="42"/>
      <c r="F66" s="42"/>
      <c r="G66" s="42"/>
      <c r="H66" s="42"/>
      <c r="I66" s="42"/>
      <c r="J66" s="42"/>
      <c r="K66" s="132"/>
      <c r="L66" s="69">
        <f t="shared" si="3"/>
        <v>0</v>
      </c>
      <c r="M66" s="131"/>
      <c r="N66" s="118"/>
      <c r="O66" s="118"/>
      <c r="P66" s="119"/>
      <c r="Q66" s="42"/>
      <c r="R66" s="42"/>
      <c r="S66" s="42"/>
      <c r="T66" s="42"/>
      <c r="U66" s="42"/>
      <c r="V66" s="42"/>
      <c r="W66" s="133"/>
      <c r="X66" s="71">
        <f t="shared" si="4"/>
        <v>0</v>
      </c>
    </row>
    <row r="67" spans="1:24" x14ac:dyDescent="0.3">
      <c r="A67" s="117"/>
      <c r="B67" s="118"/>
      <c r="C67" s="118"/>
      <c r="D67" s="119"/>
      <c r="E67" s="42"/>
      <c r="F67" s="42"/>
      <c r="G67" s="42"/>
      <c r="H67" s="42"/>
      <c r="I67" s="42"/>
      <c r="J67" s="42"/>
      <c r="K67" s="132"/>
      <c r="L67" s="69">
        <f t="shared" si="3"/>
        <v>0</v>
      </c>
      <c r="M67" s="131"/>
      <c r="N67" s="118"/>
      <c r="O67" s="118"/>
      <c r="P67" s="119"/>
      <c r="Q67" s="42"/>
      <c r="R67" s="42"/>
      <c r="S67" s="42"/>
      <c r="T67" s="42"/>
      <c r="U67" s="42"/>
      <c r="V67" s="42"/>
      <c r="W67" s="133"/>
      <c r="X67" s="71">
        <f t="shared" si="4"/>
        <v>0</v>
      </c>
    </row>
    <row r="68" spans="1:24" x14ac:dyDescent="0.3">
      <c r="A68" s="117"/>
      <c r="B68" s="118"/>
      <c r="C68" s="118"/>
      <c r="D68" s="119"/>
      <c r="E68" s="42"/>
      <c r="F68" s="42"/>
      <c r="G68" s="42"/>
      <c r="H68" s="42"/>
      <c r="I68" s="42"/>
      <c r="J68" s="42"/>
      <c r="K68" s="132"/>
      <c r="L68" s="69">
        <f t="shared" si="3"/>
        <v>0</v>
      </c>
      <c r="M68" s="131"/>
      <c r="N68" s="118"/>
      <c r="O68" s="118"/>
      <c r="P68" s="119"/>
      <c r="Q68" s="42"/>
      <c r="R68" s="42"/>
      <c r="S68" s="42"/>
      <c r="T68" s="42"/>
      <c r="U68" s="42"/>
      <c r="V68" s="42"/>
      <c r="W68" s="133"/>
      <c r="X68" s="71">
        <f t="shared" si="4"/>
        <v>0</v>
      </c>
    </row>
    <row r="69" spans="1:24" x14ac:dyDescent="0.3">
      <c r="A69" s="117"/>
      <c r="B69" s="118"/>
      <c r="C69" s="118"/>
      <c r="D69" s="119"/>
      <c r="E69" s="42"/>
      <c r="F69" s="42"/>
      <c r="G69" s="42"/>
      <c r="H69" s="42"/>
      <c r="I69" s="42"/>
      <c r="J69" s="42"/>
      <c r="K69" s="132"/>
      <c r="L69" s="69">
        <f t="shared" si="3"/>
        <v>0</v>
      </c>
      <c r="M69" s="131"/>
      <c r="N69" s="118"/>
      <c r="O69" s="118"/>
      <c r="P69" s="119"/>
      <c r="Q69" s="42"/>
      <c r="R69" s="42"/>
      <c r="S69" s="42"/>
      <c r="T69" s="42"/>
      <c r="U69" s="42"/>
      <c r="V69" s="42"/>
      <c r="W69" s="133"/>
      <c r="X69" s="71">
        <f t="shared" si="4"/>
        <v>0</v>
      </c>
    </row>
    <row r="70" spans="1:24" x14ac:dyDescent="0.3">
      <c r="A70" s="117"/>
      <c r="B70" s="118"/>
      <c r="C70" s="118"/>
      <c r="D70" s="119"/>
      <c r="E70" s="42"/>
      <c r="F70" s="42"/>
      <c r="G70" s="42"/>
      <c r="H70" s="42"/>
      <c r="I70" s="42"/>
      <c r="J70" s="42"/>
      <c r="K70" s="132"/>
      <c r="L70" s="69">
        <f t="shared" si="3"/>
        <v>0</v>
      </c>
      <c r="M70" s="131"/>
      <c r="N70" s="118"/>
      <c r="O70" s="118"/>
      <c r="P70" s="119"/>
      <c r="Q70" s="42"/>
      <c r="R70" s="42"/>
      <c r="S70" s="42"/>
      <c r="T70" s="42"/>
      <c r="U70" s="42"/>
      <c r="V70" s="42"/>
      <c r="W70" s="133"/>
      <c r="X70" s="71">
        <f t="shared" si="4"/>
        <v>0</v>
      </c>
    </row>
    <row r="71" spans="1:24" x14ac:dyDescent="0.3">
      <c r="A71" s="117"/>
      <c r="B71" s="118"/>
      <c r="C71" s="118"/>
      <c r="D71" s="119"/>
      <c r="E71" s="42"/>
      <c r="F71" s="42"/>
      <c r="G71" s="42"/>
      <c r="H71" s="42"/>
      <c r="I71" s="42"/>
      <c r="J71" s="42"/>
      <c r="K71" s="132"/>
      <c r="L71" s="69">
        <f t="shared" si="3"/>
        <v>0</v>
      </c>
      <c r="M71" s="131"/>
      <c r="N71" s="118"/>
      <c r="O71" s="118"/>
      <c r="P71" s="119"/>
      <c r="Q71" s="42"/>
      <c r="R71" s="42"/>
      <c r="S71" s="42"/>
      <c r="T71" s="42"/>
      <c r="U71" s="42"/>
      <c r="V71" s="42"/>
      <c r="W71" s="133"/>
      <c r="X71" s="71">
        <f t="shared" si="4"/>
        <v>0</v>
      </c>
    </row>
    <row r="72" spans="1:24" x14ac:dyDescent="0.3">
      <c r="A72" s="117"/>
      <c r="B72" s="118"/>
      <c r="C72" s="118"/>
      <c r="D72" s="119"/>
      <c r="E72" s="42"/>
      <c r="F72" s="42"/>
      <c r="G72" s="42"/>
      <c r="H72" s="42"/>
      <c r="I72" s="42"/>
      <c r="J72" s="42"/>
      <c r="K72" s="132"/>
      <c r="L72" s="69">
        <f t="shared" si="3"/>
        <v>0</v>
      </c>
      <c r="M72" s="131"/>
      <c r="N72" s="118"/>
      <c r="O72" s="118"/>
      <c r="P72" s="119"/>
      <c r="Q72" s="42"/>
      <c r="R72" s="42"/>
      <c r="S72" s="42"/>
      <c r="T72" s="42"/>
      <c r="U72" s="42"/>
      <c r="V72" s="42"/>
      <c r="W72" s="133"/>
      <c r="X72" s="71">
        <f t="shared" si="4"/>
        <v>0</v>
      </c>
    </row>
    <row r="73" spans="1:24" x14ac:dyDescent="0.3">
      <c r="A73" s="117"/>
      <c r="B73" s="118"/>
      <c r="C73" s="118"/>
      <c r="D73" s="119"/>
      <c r="E73" s="42"/>
      <c r="F73" s="42"/>
      <c r="G73" s="42"/>
      <c r="H73" s="42"/>
      <c r="I73" s="42"/>
      <c r="J73" s="42"/>
      <c r="K73" s="132"/>
      <c r="L73" s="69">
        <f t="shared" si="3"/>
        <v>0</v>
      </c>
      <c r="M73" s="131"/>
      <c r="N73" s="118"/>
      <c r="O73" s="118"/>
      <c r="P73" s="119"/>
      <c r="Q73" s="42"/>
      <c r="R73" s="42"/>
      <c r="S73" s="42"/>
      <c r="T73" s="42"/>
      <c r="U73" s="42"/>
      <c r="V73" s="42"/>
      <c r="W73" s="133"/>
      <c r="X73" s="71">
        <f t="shared" si="4"/>
        <v>0</v>
      </c>
    </row>
    <row r="74" spans="1:24" x14ac:dyDescent="0.3">
      <c r="A74" s="117"/>
      <c r="B74" s="118"/>
      <c r="C74" s="118"/>
      <c r="D74" s="119"/>
      <c r="E74" s="42"/>
      <c r="F74" s="42"/>
      <c r="G74" s="42"/>
      <c r="H74" s="42"/>
      <c r="I74" s="42"/>
      <c r="J74" s="42"/>
      <c r="K74" s="132"/>
      <c r="L74" s="69">
        <f t="shared" si="3"/>
        <v>0</v>
      </c>
      <c r="M74" s="131"/>
      <c r="N74" s="118"/>
      <c r="O74" s="118"/>
      <c r="P74" s="119"/>
      <c r="Q74" s="42"/>
      <c r="R74" s="42"/>
      <c r="S74" s="42"/>
      <c r="T74" s="42"/>
      <c r="U74" s="42"/>
      <c r="V74" s="42"/>
      <c r="W74" s="133"/>
      <c r="X74" s="71">
        <f t="shared" si="4"/>
        <v>0</v>
      </c>
    </row>
    <row r="75" spans="1:24" x14ac:dyDescent="0.3">
      <c r="A75" s="117"/>
      <c r="B75" s="118"/>
      <c r="C75" s="118"/>
      <c r="D75" s="119"/>
      <c r="E75" s="42"/>
      <c r="F75" s="42"/>
      <c r="G75" s="42"/>
      <c r="H75" s="42"/>
      <c r="I75" s="42"/>
      <c r="J75" s="42"/>
      <c r="K75" s="132"/>
      <c r="L75" s="69">
        <f t="shared" si="3"/>
        <v>0</v>
      </c>
      <c r="M75" s="131"/>
      <c r="N75" s="118"/>
      <c r="O75" s="118"/>
      <c r="P75" s="119"/>
      <c r="Q75" s="42"/>
      <c r="R75" s="42"/>
      <c r="S75" s="42"/>
      <c r="T75" s="42"/>
      <c r="U75" s="42"/>
      <c r="V75" s="42"/>
      <c r="W75" s="133"/>
      <c r="X75" s="71">
        <f t="shared" si="4"/>
        <v>0</v>
      </c>
    </row>
    <row r="76" spans="1:24" x14ac:dyDescent="0.3">
      <c r="A76" s="117"/>
      <c r="B76" s="118"/>
      <c r="C76" s="118"/>
      <c r="D76" s="119"/>
      <c r="E76" s="42"/>
      <c r="F76" s="42"/>
      <c r="G76" s="42"/>
      <c r="H76" s="42"/>
      <c r="I76" s="42"/>
      <c r="J76" s="42"/>
      <c r="K76" s="132"/>
      <c r="L76" s="69">
        <f t="shared" si="3"/>
        <v>0</v>
      </c>
      <c r="M76" s="131"/>
      <c r="N76" s="118"/>
      <c r="O76" s="118"/>
      <c r="P76" s="119"/>
      <c r="Q76" s="42"/>
      <c r="R76" s="42"/>
      <c r="S76" s="42"/>
      <c r="T76" s="42"/>
      <c r="U76" s="42"/>
      <c r="V76" s="42"/>
      <c r="W76" s="133"/>
      <c r="X76" s="71">
        <f t="shared" si="4"/>
        <v>0</v>
      </c>
    </row>
    <row r="77" spans="1:24" x14ac:dyDescent="0.3">
      <c r="A77" s="117"/>
      <c r="B77" s="118"/>
      <c r="C77" s="118"/>
      <c r="D77" s="119"/>
      <c r="E77" s="42"/>
      <c r="F77" s="42"/>
      <c r="G77" s="42"/>
      <c r="H77" s="42"/>
      <c r="I77" s="42"/>
      <c r="J77" s="42"/>
      <c r="K77" s="132"/>
      <c r="L77" s="69">
        <f t="shared" si="3"/>
        <v>0</v>
      </c>
      <c r="M77" s="131"/>
      <c r="N77" s="118"/>
      <c r="O77" s="118"/>
      <c r="P77" s="119"/>
      <c r="Q77" s="42"/>
      <c r="R77" s="42"/>
      <c r="S77" s="42"/>
      <c r="T77" s="42"/>
      <c r="U77" s="42"/>
      <c r="V77" s="42"/>
      <c r="W77" s="133"/>
      <c r="X77" s="71">
        <f t="shared" si="4"/>
        <v>0</v>
      </c>
    </row>
    <row r="78" spans="1:24" x14ac:dyDescent="0.3">
      <c r="A78" s="117"/>
      <c r="B78" s="118"/>
      <c r="C78" s="118"/>
      <c r="D78" s="119"/>
      <c r="E78" s="42"/>
      <c r="F78" s="42"/>
      <c r="G78" s="42"/>
      <c r="H78" s="42"/>
      <c r="I78" s="42"/>
      <c r="J78" s="42"/>
      <c r="K78" s="132"/>
      <c r="L78" s="69">
        <f t="shared" si="3"/>
        <v>0</v>
      </c>
      <c r="M78" s="131"/>
      <c r="N78" s="118"/>
      <c r="O78" s="118"/>
      <c r="P78" s="119"/>
      <c r="Q78" s="42"/>
      <c r="R78" s="42"/>
      <c r="S78" s="42"/>
      <c r="T78" s="42"/>
      <c r="U78" s="42"/>
      <c r="V78" s="42"/>
      <c r="W78" s="133"/>
      <c r="X78" s="71">
        <f t="shared" si="4"/>
        <v>0</v>
      </c>
    </row>
    <row r="79" spans="1:24" x14ac:dyDescent="0.3">
      <c r="A79" s="117"/>
      <c r="B79" s="118"/>
      <c r="C79" s="118"/>
      <c r="D79" s="119"/>
      <c r="E79" s="42"/>
      <c r="F79" s="42"/>
      <c r="G79" s="42"/>
      <c r="H79" s="42"/>
      <c r="I79" s="42"/>
      <c r="J79" s="42"/>
      <c r="K79" s="132"/>
      <c r="L79" s="69">
        <f t="shared" si="3"/>
        <v>0</v>
      </c>
      <c r="M79" s="131"/>
      <c r="N79" s="118"/>
      <c r="O79" s="118"/>
      <c r="P79" s="119"/>
      <c r="Q79" s="42"/>
      <c r="R79" s="42"/>
      <c r="S79" s="42"/>
      <c r="T79" s="42"/>
      <c r="U79" s="42"/>
      <c r="V79" s="42"/>
      <c r="W79" s="133"/>
      <c r="X79" s="71">
        <f t="shared" si="4"/>
        <v>0</v>
      </c>
    </row>
    <row r="80" spans="1:24" x14ac:dyDescent="0.3">
      <c r="A80" s="117"/>
      <c r="B80" s="118"/>
      <c r="C80" s="118"/>
      <c r="D80" s="119"/>
      <c r="E80" s="42"/>
      <c r="F80" s="42"/>
      <c r="G80" s="42"/>
      <c r="H80" s="42"/>
      <c r="I80" s="42"/>
      <c r="J80" s="42"/>
      <c r="K80" s="132"/>
      <c r="L80" s="69">
        <f t="shared" si="3"/>
        <v>0</v>
      </c>
      <c r="M80" s="131"/>
      <c r="N80" s="118"/>
      <c r="O80" s="118"/>
      <c r="P80" s="119"/>
      <c r="Q80" s="42"/>
      <c r="R80" s="42"/>
      <c r="S80" s="42"/>
      <c r="T80" s="42"/>
      <c r="U80" s="42"/>
      <c r="V80" s="42"/>
      <c r="W80" s="133"/>
      <c r="X80" s="71">
        <f t="shared" si="4"/>
        <v>0</v>
      </c>
    </row>
    <row r="81" spans="1:24" x14ac:dyDescent="0.3">
      <c r="A81" s="117"/>
      <c r="B81" s="118"/>
      <c r="C81" s="118"/>
      <c r="D81" s="119"/>
      <c r="E81" s="42"/>
      <c r="F81" s="42"/>
      <c r="G81" s="42"/>
      <c r="H81" s="42"/>
      <c r="I81" s="42"/>
      <c r="J81" s="42"/>
      <c r="K81" s="132"/>
      <c r="L81" s="69">
        <f t="shared" si="3"/>
        <v>0</v>
      </c>
      <c r="M81" s="131"/>
      <c r="N81" s="118"/>
      <c r="O81" s="118"/>
      <c r="P81" s="119"/>
      <c r="Q81" s="42"/>
      <c r="R81" s="42"/>
      <c r="S81" s="42"/>
      <c r="T81" s="42"/>
      <c r="U81" s="42"/>
      <c r="V81" s="42"/>
      <c r="W81" s="133"/>
      <c r="X81" s="71">
        <f t="shared" si="4"/>
        <v>0</v>
      </c>
    </row>
    <row r="82" spans="1:24" x14ac:dyDescent="0.3">
      <c r="A82" s="117"/>
      <c r="B82" s="118"/>
      <c r="C82" s="118"/>
      <c r="D82" s="119"/>
      <c r="E82" s="42"/>
      <c r="F82" s="42"/>
      <c r="G82" s="42"/>
      <c r="H82" s="42"/>
      <c r="I82" s="42"/>
      <c r="J82" s="42"/>
      <c r="K82" s="132"/>
      <c r="L82" s="69">
        <f t="shared" si="3"/>
        <v>0</v>
      </c>
      <c r="M82" s="131"/>
      <c r="N82" s="118"/>
      <c r="O82" s="118"/>
      <c r="P82" s="119"/>
      <c r="Q82" s="42"/>
      <c r="R82" s="42"/>
      <c r="S82" s="42"/>
      <c r="T82" s="42"/>
      <c r="U82" s="42"/>
      <c r="V82" s="42"/>
      <c r="W82" s="133"/>
      <c r="X82" s="71">
        <f t="shared" si="4"/>
        <v>0</v>
      </c>
    </row>
    <row r="83" spans="1:24" x14ac:dyDescent="0.3">
      <c r="A83" s="117"/>
      <c r="B83" s="118"/>
      <c r="C83" s="118"/>
      <c r="D83" s="119"/>
      <c r="E83" s="42"/>
      <c r="F83" s="42"/>
      <c r="G83" s="42"/>
      <c r="H83" s="42"/>
      <c r="I83" s="42"/>
      <c r="J83" s="42"/>
      <c r="K83" s="132"/>
      <c r="L83" s="69">
        <f t="shared" si="3"/>
        <v>0</v>
      </c>
      <c r="M83" s="131"/>
      <c r="N83" s="118"/>
      <c r="O83" s="118"/>
      <c r="P83" s="119"/>
      <c r="Q83" s="42"/>
      <c r="R83" s="42"/>
      <c r="S83" s="42"/>
      <c r="T83" s="42"/>
      <c r="U83" s="42"/>
      <c r="V83" s="42"/>
      <c r="W83" s="133"/>
      <c r="X83" s="71">
        <f t="shared" si="4"/>
        <v>0</v>
      </c>
    </row>
    <row r="84" spans="1:24" x14ac:dyDescent="0.3">
      <c r="A84" s="117"/>
      <c r="B84" s="118"/>
      <c r="C84" s="118"/>
      <c r="D84" s="119"/>
      <c r="E84" s="42"/>
      <c r="F84" s="42"/>
      <c r="G84" s="42"/>
      <c r="H84" s="42"/>
      <c r="I84" s="42"/>
      <c r="J84" s="42"/>
      <c r="K84" s="132"/>
      <c r="L84" s="69">
        <f t="shared" si="3"/>
        <v>0</v>
      </c>
      <c r="M84" s="131"/>
      <c r="N84" s="118"/>
      <c r="O84" s="118"/>
      <c r="P84" s="119"/>
      <c r="Q84" s="42"/>
      <c r="R84" s="42"/>
      <c r="S84" s="42"/>
      <c r="T84" s="42"/>
      <c r="U84" s="42"/>
      <c r="V84" s="42"/>
      <c r="W84" s="133"/>
      <c r="X84" s="71">
        <f t="shared" si="4"/>
        <v>0</v>
      </c>
    </row>
    <row r="85" spans="1:24" x14ac:dyDescent="0.3">
      <c r="A85" s="117"/>
      <c r="B85" s="118"/>
      <c r="C85" s="118"/>
      <c r="D85" s="119"/>
      <c r="E85" s="42"/>
      <c r="F85" s="42"/>
      <c r="G85" s="42"/>
      <c r="H85" s="42"/>
      <c r="I85" s="42"/>
      <c r="J85" s="42"/>
      <c r="K85" s="132"/>
      <c r="L85" s="69">
        <f t="shared" si="3"/>
        <v>0</v>
      </c>
      <c r="M85" s="131"/>
      <c r="N85" s="118"/>
      <c r="O85" s="118"/>
      <c r="P85" s="119"/>
      <c r="Q85" s="42"/>
      <c r="R85" s="42"/>
      <c r="S85" s="42"/>
      <c r="T85" s="42"/>
      <c r="U85" s="42"/>
      <c r="V85" s="42"/>
      <c r="W85" s="133"/>
      <c r="X85" s="71">
        <f t="shared" si="4"/>
        <v>0</v>
      </c>
    </row>
    <row r="86" spans="1:24" x14ac:dyDescent="0.3">
      <c r="A86" s="117"/>
      <c r="B86" s="118"/>
      <c r="C86" s="118"/>
      <c r="D86" s="119"/>
      <c r="E86" s="42"/>
      <c r="F86" s="42"/>
      <c r="G86" s="42"/>
      <c r="H86" s="42"/>
      <c r="I86" s="42"/>
      <c r="J86" s="42"/>
      <c r="K86" s="132"/>
      <c r="L86" s="69">
        <f t="shared" si="3"/>
        <v>0</v>
      </c>
      <c r="M86" s="131"/>
      <c r="N86" s="118"/>
      <c r="O86" s="118"/>
      <c r="P86" s="119"/>
      <c r="Q86" s="42"/>
      <c r="R86" s="42"/>
      <c r="S86" s="42"/>
      <c r="T86" s="42"/>
      <c r="U86" s="42"/>
      <c r="V86" s="42"/>
      <c r="W86" s="133"/>
      <c r="X86" s="71">
        <f t="shared" si="4"/>
        <v>0</v>
      </c>
    </row>
    <row r="87" spans="1:24" x14ac:dyDescent="0.3">
      <c r="A87" s="117"/>
      <c r="B87" s="118"/>
      <c r="C87" s="118"/>
      <c r="D87" s="119"/>
      <c r="E87" s="42"/>
      <c r="F87" s="42"/>
      <c r="G87" s="42"/>
      <c r="H87" s="42"/>
      <c r="I87" s="42"/>
      <c r="J87" s="42"/>
      <c r="K87" s="132"/>
      <c r="L87" s="69">
        <f t="shared" si="3"/>
        <v>0</v>
      </c>
      <c r="M87" s="131"/>
      <c r="N87" s="118"/>
      <c r="O87" s="118"/>
      <c r="P87" s="119"/>
      <c r="Q87" s="42"/>
      <c r="R87" s="42"/>
      <c r="S87" s="42"/>
      <c r="T87" s="42"/>
      <c r="U87" s="42"/>
      <c r="V87" s="42"/>
      <c r="W87" s="133"/>
      <c r="X87" s="71">
        <f t="shared" si="4"/>
        <v>0</v>
      </c>
    </row>
    <row r="88" spans="1:24" x14ac:dyDescent="0.3">
      <c r="A88" s="117"/>
      <c r="B88" s="118"/>
      <c r="C88" s="118"/>
      <c r="D88" s="119"/>
      <c r="E88" s="42"/>
      <c r="F88" s="42"/>
      <c r="G88" s="42"/>
      <c r="H88" s="42"/>
      <c r="I88" s="42"/>
      <c r="J88" s="42"/>
      <c r="K88" s="132"/>
      <c r="L88" s="69">
        <f t="shared" si="3"/>
        <v>0</v>
      </c>
      <c r="M88" s="131"/>
      <c r="N88" s="118"/>
      <c r="O88" s="118"/>
      <c r="P88" s="119"/>
      <c r="Q88" s="42"/>
      <c r="R88" s="42"/>
      <c r="S88" s="42"/>
      <c r="T88" s="42"/>
      <c r="U88" s="42"/>
      <c r="V88" s="42"/>
      <c r="W88" s="133"/>
      <c r="X88" s="71">
        <f t="shared" si="4"/>
        <v>0</v>
      </c>
    </row>
    <row r="89" spans="1:24" x14ac:dyDescent="0.3">
      <c r="A89" s="117"/>
      <c r="B89" s="118"/>
      <c r="C89" s="118"/>
      <c r="D89" s="119"/>
      <c r="E89" s="42"/>
      <c r="F89" s="42"/>
      <c r="G89" s="42"/>
      <c r="H89" s="42"/>
      <c r="I89" s="42"/>
      <c r="J89" s="42"/>
      <c r="K89" s="132"/>
      <c r="L89" s="69">
        <f t="shared" si="3"/>
        <v>0</v>
      </c>
      <c r="M89" s="131"/>
      <c r="N89" s="118"/>
      <c r="O89" s="118"/>
      <c r="P89" s="119"/>
      <c r="Q89" s="42"/>
      <c r="R89" s="42"/>
      <c r="S89" s="42"/>
      <c r="T89" s="42"/>
      <c r="U89" s="42"/>
      <c r="V89" s="42"/>
      <c r="W89" s="133"/>
      <c r="X89" s="71">
        <f t="shared" si="4"/>
        <v>0</v>
      </c>
    </row>
    <row r="90" spans="1:24" x14ac:dyDescent="0.3">
      <c r="A90" s="117"/>
      <c r="B90" s="118"/>
      <c r="C90" s="118"/>
      <c r="D90" s="119"/>
      <c r="E90" s="42"/>
      <c r="F90" s="42"/>
      <c r="G90" s="42"/>
      <c r="H90" s="42"/>
      <c r="I90" s="42"/>
      <c r="J90" s="42"/>
      <c r="K90" s="132"/>
      <c r="L90" s="69">
        <f t="shared" si="3"/>
        <v>0</v>
      </c>
      <c r="M90" s="131"/>
      <c r="N90" s="118"/>
      <c r="O90" s="118"/>
      <c r="P90" s="119"/>
      <c r="Q90" s="42"/>
      <c r="R90" s="42"/>
      <c r="S90" s="42"/>
      <c r="T90" s="42"/>
      <c r="U90" s="42"/>
      <c r="V90" s="42"/>
      <c r="W90" s="133"/>
      <c r="X90" s="71">
        <f t="shared" si="4"/>
        <v>0</v>
      </c>
    </row>
    <row r="91" spans="1:24" x14ac:dyDescent="0.3">
      <c r="A91" s="117"/>
      <c r="B91" s="118"/>
      <c r="C91" s="118"/>
      <c r="D91" s="119"/>
      <c r="E91" s="42"/>
      <c r="F91" s="42"/>
      <c r="G91" s="42"/>
      <c r="H91" s="42"/>
      <c r="I91" s="42"/>
      <c r="J91" s="42"/>
      <c r="K91" s="132"/>
      <c r="L91" s="69">
        <f t="shared" si="3"/>
        <v>0</v>
      </c>
      <c r="M91" s="131"/>
      <c r="N91" s="118"/>
      <c r="O91" s="118"/>
      <c r="P91" s="119"/>
      <c r="Q91" s="42"/>
      <c r="R91" s="42"/>
      <c r="S91" s="42"/>
      <c r="T91" s="42"/>
      <c r="U91" s="42"/>
      <c r="V91" s="42"/>
      <c r="W91" s="133"/>
      <c r="X91" s="71">
        <f t="shared" si="4"/>
        <v>0</v>
      </c>
    </row>
    <row r="92" spans="1:24" x14ac:dyDescent="0.3">
      <c r="A92" s="117"/>
      <c r="B92" s="118"/>
      <c r="C92" s="118"/>
      <c r="D92" s="119"/>
      <c r="E92" s="42"/>
      <c r="F92" s="42"/>
      <c r="G92" s="42"/>
      <c r="H92" s="42"/>
      <c r="I92" s="42"/>
      <c r="J92" s="42"/>
      <c r="K92" s="132"/>
      <c r="L92" s="69">
        <f t="shared" si="3"/>
        <v>0</v>
      </c>
      <c r="M92" s="131"/>
      <c r="N92" s="118"/>
      <c r="O92" s="118"/>
      <c r="P92" s="119"/>
      <c r="Q92" s="42"/>
      <c r="R92" s="42"/>
      <c r="S92" s="42"/>
      <c r="T92" s="42"/>
      <c r="U92" s="42"/>
      <c r="V92" s="42"/>
      <c r="W92" s="133"/>
      <c r="X92" s="71">
        <f t="shared" si="4"/>
        <v>0</v>
      </c>
    </row>
    <row r="93" spans="1:24" x14ac:dyDescent="0.3">
      <c r="A93" s="117"/>
      <c r="B93" s="118"/>
      <c r="C93" s="118"/>
      <c r="D93" s="119"/>
      <c r="E93" s="42"/>
      <c r="F93" s="42"/>
      <c r="G93" s="42"/>
      <c r="H93" s="42"/>
      <c r="I93" s="42"/>
      <c r="J93" s="42"/>
      <c r="K93" s="132"/>
      <c r="L93" s="69">
        <f t="shared" si="3"/>
        <v>0</v>
      </c>
      <c r="M93" s="131"/>
      <c r="N93" s="118"/>
      <c r="O93" s="118"/>
      <c r="P93" s="119"/>
      <c r="Q93" s="42"/>
      <c r="R93" s="42"/>
      <c r="S93" s="42"/>
      <c r="T93" s="42"/>
      <c r="U93" s="42"/>
      <c r="V93" s="42"/>
      <c r="W93" s="133"/>
      <c r="X93" s="71">
        <f t="shared" si="4"/>
        <v>0</v>
      </c>
    </row>
    <row r="94" spans="1:24" x14ac:dyDescent="0.3">
      <c r="A94" s="117"/>
      <c r="B94" s="118"/>
      <c r="C94" s="118"/>
      <c r="D94" s="119"/>
      <c r="E94" s="42"/>
      <c r="F94" s="42"/>
      <c r="G94" s="42"/>
      <c r="H94" s="42"/>
      <c r="I94" s="42"/>
      <c r="J94" s="42"/>
      <c r="K94" s="132"/>
      <c r="L94" s="69">
        <f t="shared" si="3"/>
        <v>0</v>
      </c>
      <c r="M94" s="131"/>
      <c r="N94" s="118"/>
      <c r="O94" s="118"/>
      <c r="P94" s="119"/>
      <c r="Q94" s="42"/>
      <c r="R94" s="42"/>
      <c r="S94" s="42"/>
      <c r="T94" s="42"/>
      <c r="U94" s="42"/>
      <c r="V94" s="42"/>
      <c r="W94" s="133"/>
      <c r="X94" s="71">
        <f t="shared" si="4"/>
        <v>0</v>
      </c>
    </row>
    <row r="95" spans="1:24" x14ac:dyDescent="0.3">
      <c r="A95" s="117"/>
      <c r="B95" s="118"/>
      <c r="C95" s="118"/>
      <c r="D95" s="119"/>
      <c r="E95" s="42"/>
      <c r="F95" s="42"/>
      <c r="G95" s="42"/>
      <c r="H95" s="42"/>
      <c r="I95" s="42"/>
      <c r="J95" s="42"/>
      <c r="K95" s="132"/>
      <c r="L95" s="69">
        <f t="shared" si="3"/>
        <v>0</v>
      </c>
      <c r="M95" s="131"/>
      <c r="N95" s="118"/>
      <c r="O95" s="118"/>
      <c r="P95" s="119"/>
      <c r="Q95" s="42"/>
      <c r="R95" s="42"/>
      <c r="S95" s="42"/>
      <c r="T95" s="42"/>
      <c r="U95" s="42"/>
      <c r="V95" s="42"/>
      <c r="W95" s="133"/>
      <c r="X95" s="71">
        <f t="shared" si="4"/>
        <v>0</v>
      </c>
    </row>
    <row r="96" spans="1:24" x14ac:dyDescent="0.3">
      <c r="A96" s="117"/>
      <c r="B96" s="118"/>
      <c r="C96" s="118"/>
      <c r="D96" s="119"/>
      <c r="E96" s="42"/>
      <c r="F96" s="42"/>
      <c r="G96" s="42"/>
      <c r="H96" s="42"/>
      <c r="I96" s="42"/>
      <c r="J96" s="42"/>
      <c r="K96" s="132"/>
      <c r="L96" s="69">
        <f t="shared" si="3"/>
        <v>0</v>
      </c>
      <c r="M96" s="131"/>
      <c r="N96" s="118"/>
      <c r="O96" s="118"/>
      <c r="P96" s="119"/>
      <c r="Q96" s="42"/>
      <c r="R96" s="42"/>
      <c r="S96" s="42"/>
      <c r="T96" s="42"/>
      <c r="U96" s="42"/>
      <c r="V96" s="42"/>
      <c r="W96" s="133"/>
      <c r="X96" s="71">
        <f t="shared" si="4"/>
        <v>0</v>
      </c>
    </row>
    <row r="97" spans="1:24" x14ac:dyDescent="0.3">
      <c r="A97" s="117"/>
      <c r="B97" s="118"/>
      <c r="C97" s="118"/>
      <c r="D97" s="119"/>
      <c r="E97" s="42"/>
      <c r="F97" s="42"/>
      <c r="G97" s="42"/>
      <c r="H97" s="42"/>
      <c r="I97" s="42"/>
      <c r="J97" s="42"/>
      <c r="K97" s="132"/>
      <c r="L97" s="69">
        <f t="shared" si="3"/>
        <v>0</v>
      </c>
      <c r="M97" s="131"/>
      <c r="N97" s="118"/>
      <c r="O97" s="118"/>
      <c r="P97" s="119"/>
      <c r="Q97" s="42"/>
      <c r="R97" s="42"/>
      <c r="S97" s="42"/>
      <c r="T97" s="42"/>
      <c r="U97" s="42"/>
      <c r="V97" s="42"/>
      <c r="W97" s="133"/>
      <c r="X97" s="71">
        <f t="shared" si="4"/>
        <v>0</v>
      </c>
    </row>
    <row r="98" spans="1:24" x14ac:dyDescent="0.3">
      <c r="A98" s="117"/>
      <c r="B98" s="118"/>
      <c r="C98" s="118"/>
      <c r="D98" s="119"/>
      <c r="E98" s="42"/>
      <c r="F98" s="42"/>
      <c r="G98" s="42"/>
      <c r="H98" s="42"/>
      <c r="I98" s="42"/>
      <c r="J98" s="42"/>
      <c r="K98" s="132"/>
      <c r="L98" s="69">
        <f t="shared" si="3"/>
        <v>0</v>
      </c>
      <c r="M98" s="131"/>
      <c r="N98" s="118"/>
      <c r="O98" s="118"/>
      <c r="P98" s="119"/>
      <c r="Q98" s="42"/>
      <c r="R98" s="42"/>
      <c r="S98" s="42"/>
      <c r="T98" s="42"/>
      <c r="U98" s="42"/>
      <c r="V98" s="42"/>
      <c r="W98" s="133"/>
      <c r="X98" s="71">
        <f t="shared" si="4"/>
        <v>0</v>
      </c>
    </row>
    <row r="99" spans="1:24" x14ac:dyDescent="0.3">
      <c r="A99" s="117"/>
      <c r="B99" s="118"/>
      <c r="C99" s="118"/>
      <c r="D99" s="119"/>
      <c r="E99" s="42"/>
      <c r="F99" s="42"/>
      <c r="G99" s="42"/>
      <c r="H99" s="42"/>
      <c r="I99" s="42"/>
      <c r="J99" s="42"/>
      <c r="K99" s="132"/>
      <c r="L99" s="69">
        <f t="shared" si="3"/>
        <v>0</v>
      </c>
      <c r="M99" s="131"/>
      <c r="N99" s="118"/>
      <c r="O99" s="118"/>
      <c r="P99" s="119"/>
      <c r="Q99" s="42"/>
      <c r="R99" s="42"/>
      <c r="S99" s="42"/>
      <c r="T99" s="42"/>
      <c r="U99" s="42"/>
      <c r="V99" s="42"/>
      <c r="W99" s="133"/>
      <c r="X99" s="71">
        <f t="shared" si="4"/>
        <v>0</v>
      </c>
    </row>
    <row r="100" spans="1:24" x14ac:dyDescent="0.3">
      <c r="A100" s="117"/>
      <c r="B100" s="118"/>
      <c r="C100" s="118"/>
      <c r="D100" s="119"/>
      <c r="E100" s="42"/>
      <c r="F100" s="42"/>
      <c r="G100" s="42"/>
      <c r="H100" s="42"/>
      <c r="I100" s="42"/>
      <c r="J100" s="42"/>
      <c r="K100" s="132"/>
      <c r="L100" s="69">
        <f t="shared" si="3"/>
        <v>0</v>
      </c>
      <c r="M100" s="131"/>
      <c r="N100" s="118"/>
      <c r="O100" s="118"/>
      <c r="P100" s="119"/>
      <c r="Q100" s="42"/>
      <c r="R100" s="42"/>
      <c r="S100" s="42"/>
      <c r="T100" s="42"/>
      <c r="U100" s="42"/>
      <c r="V100" s="42"/>
      <c r="W100" s="133"/>
      <c r="X100" s="71">
        <f t="shared" si="4"/>
        <v>0</v>
      </c>
    </row>
    <row r="101" spans="1:24" x14ac:dyDescent="0.3">
      <c r="A101" s="117"/>
      <c r="B101" s="118"/>
      <c r="C101" s="118"/>
      <c r="D101" s="119"/>
      <c r="E101" s="42"/>
      <c r="F101" s="42"/>
      <c r="G101" s="42"/>
      <c r="H101" s="42"/>
      <c r="I101" s="42"/>
      <c r="J101" s="42"/>
      <c r="K101" s="132"/>
      <c r="L101" s="69">
        <f t="shared" si="3"/>
        <v>0</v>
      </c>
      <c r="M101" s="131"/>
      <c r="N101" s="118"/>
      <c r="O101" s="118"/>
      <c r="P101" s="119"/>
      <c r="Q101" s="42"/>
      <c r="R101" s="42"/>
      <c r="S101" s="42"/>
      <c r="T101" s="42"/>
      <c r="U101" s="42"/>
      <c r="V101" s="42"/>
      <c r="W101" s="133"/>
      <c r="X101" s="71">
        <f t="shared" si="4"/>
        <v>0</v>
      </c>
    </row>
    <row r="102" spans="1:24" x14ac:dyDescent="0.3">
      <c r="A102" s="117"/>
      <c r="B102" s="118"/>
      <c r="C102" s="118"/>
      <c r="D102" s="119"/>
      <c r="E102" s="42"/>
      <c r="F102" s="42"/>
      <c r="G102" s="42"/>
      <c r="H102" s="42"/>
      <c r="I102" s="42"/>
      <c r="J102" s="42"/>
      <c r="K102" s="132"/>
      <c r="L102" s="69">
        <f t="shared" si="3"/>
        <v>0</v>
      </c>
      <c r="M102" s="131"/>
      <c r="N102" s="118"/>
      <c r="O102" s="118"/>
      <c r="P102" s="119"/>
      <c r="Q102" s="42"/>
      <c r="R102" s="42"/>
      <c r="S102" s="42"/>
      <c r="T102" s="42"/>
      <c r="U102" s="42"/>
      <c r="V102" s="42"/>
      <c r="W102" s="133"/>
      <c r="X102" s="71">
        <f t="shared" si="4"/>
        <v>0</v>
      </c>
    </row>
    <row r="103" spans="1:24" x14ac:dyDescent="0.3">
      <c r="A103" s="117"/>
      <c r="B103" s="118"/>
      <c r="C103" s="118"/>
      <c r="D103" s="119"/>
      <c r="E103" s="42"/>
      <c r="F103" s="42"/>
      <c r="G103" s="42"/>
      <c r="H103" s="42"/>
      <c r="I103" s="42"/>
      <c r="J103" s="42"/>
      <c r="K103" s="132"/>
      <c r="L103" s="69">
        <f t="shared" si="3"/>
        <v>0</v>
      </c>
      <c r="M103" s="131"/>
      <c r="N103" s="118"/>
      <c r="O103" s="118"/>
      <c r="P103" s="119"/>
      <c r="Q103" s="42"/>
      <c r="R103" s="42"/>
      <c r="S103" s="42"/>
      <c r="T103" s="42"/>
      <c r="U103" s="42"/>
      <c r="V103" s="42"/>
      <c r="W103" s="133"/>
      <c r="X103" s="71">
        <f t="shared" si="4"/>
        <v>0</v>
      </c>
    </row>
    <row r="104" spans="1:24" x14ac:dyDescent="0.3">
      <c r="A104" s="117"/>
      <c r="B104" s="118"/>
      <c r="C104" s="118"/>
      <c r="D104" s="119"/>
      <c r="E104" s="42"/>
      <c r="F104" s="42"/>
      <c r="G104" s="42"/>
      <c r="H104" s="42"/>
      <c r="I104" s="42"/>
      <c r="J104" s="42"/>
      <c r="K104" s="132"/>
      <c r="L104" s="69">
        <f t="shared" si="3"/>
        <v>0</v>
      </c>
      <c r="M104" s="131"/>
      <c r="N104" s="118"/>
      <c r="O104" s="118"/>
      <c r="P104" s="119"/>
      <c r="Q104" s="42"/>
      <c r="R104" s="42"/>
      <c r="S104" s="42"/>
      <c r="T104" s="42"/>
      <c r="U104" s="42"/>
      <c r="V104" s="42"/>
      <c r="W104" s="133"/>
      <c r="X104" s="71">
        <f t="shared" si="4"/>
        <v>0</v>
      </c>
    </row>
    <row r="105" spans="1:24" x14ac:dyDescent="0.3">
      <c r="A105" s="117"/>
      <c r="B105" s="118"/>
      <c r="C105" s="118"/>
      <c r="D105" s="119"/>
      <c r="E105" s="42"/>
      <c r="F105" s="42"/>
      <c r="G105" s="42"/>
      <c r="H105" s="42"/>
      <c r="I105" s="42"/>
      <c r="J105" s="42"/>
      <c r="K105" s="132"/>
      <c r="L105" s="69">
        <f t="shared" si="3"/>
        <v>0</v>
      </c>
      <c r="M105" s="131"/>
      <c r="N105" s="118"/>
      <c r="O105" s="118"/>
      <c r="P105" s="119"/>
      <c r="Q105" s="42"/>
      <c r="R105" s="42"/>
      <c r="S105" s="42"/>
      <c r="T105" s="42"/>
      <c r="U105" s="42"/>
      <c r="V105" s="42"/>
      <c r="W105" s="133"/>
      <c r="X105" s="71">
        <f t="shared" si="4"/>
        <v>0</v>
      </c>
    </row>
    <row r="106" spans="1:24" x14ac:dyDescent="0.3">
      <c r="A106" s="117"/>
      <c r="B106" s="118"/>
      <c r="C106" s="118"/>
      <c r="D106" s="119"/>
      <c r="E106" s="42"/>
      <c r="F106" s="42"/>
      <c r="G106" s="42"/>
      <c r="H106" s="42"/>
      <c r="I106" s="42"/>
      <c r="J106" s="42"/>
      <c r="K106" s="132"/>
      <c r="L106" s="69">
        <f t="shared" si="3"/>
        <v>0</v>
      </c>
      <c r="M106" s="131"/>
      <c r="N106" s="118"/>
      <c r="O106" s="118"/>
      <c r="P106" s="119"/>
      <c r="Q106" s="42"/>
      <c r="R106" s="42"/>
      <c r="S106" s="42"/>
      <c r="T106" s="42"/>
      <c r="U106" s="42"/>
      <c r="V106" s="42"/>
      <c r="W106" s="133"/>
      <c r="X106" s="71">
        <f t="shared" si="4"/>
        <v>0</v>
      </c>
    </row>
    <row r="107" spans="1:24" x14ac:dyDescent="0.3">
      <c r="A107" s="117"/>
      <c r="B107" s="118"/>
      <c r="C107" s="118"/>
      <c r="D107" s="119"/>
      <c r="E107" s="42"/>
      <c r="F107" s="42"/>
      <c r="G107" s="42"/>
      <c r="H107" s="42"/>
      <c r="I107" s="42"/>
      <c r="J107" s="42"/>
      <c r="K107" s="132"/>
      <c r="L107" s="69">
        <f t="shared" si="3"/>
        <v>0</v>
      </c>
      <c r="M107" s="131"/>
      <c r="N107" s="118"/>
      <c r="O107" s="118"/>
      <c r="P107" s="119"/>
      <c r="Q107" s="42"/>
      <c r="R107" s="42"/>
      <c r="S107" s="42"/>
      <c r="T107" s="42"/>
      <c r="U107" s="42"/>
      <c r="V107" s="42"/>
      <c r="W107" s="133"/>
      <c r="X107" s="71">
        <f t="shared" si="4"/>
        <v>0</v>
      </c>
    </row>
    <row r="108" spans="1:24" x14ac:dyDescent="0.3">
      <c r="A108" s="117"/>
      <c r="B108" s="118"/>
      <c r="C108" s="118"/>
      <c r="D108" s="119"/>
      <c r="E108" s="42"/>
      <c r="F108" s="42"/>
      <c r="G108" s="42"/>
      <c r="H108" s="42"/>
      <c r="I108" s="42"/>
      <c r="J108" s="42"/>
      <c r="K108" s="132"/>
      <c r="L108" s="69">
        <f t="shared" si="3"/>
        <v>0</v>
      </c>
      <c r="M108" s="131"/>
      <c r="N108" s="118"/>
      <c r="O108" s="118"/>
      <c r="P108" s="119"/>
      <c r="Q108" s="42"/>
      <c r="R108" s="42"/>
      <c r="S108" s="42"/>
      <c r="T108" s="42"/>
      <c r="U108" s="42"/>
      <c r="V108" s="42"/>
      <c r="W108" s="133"/>
      <c r="X108" s="71">
        <f t="shared" si="4"/>
        <v>0</v>
      </c>
    </row>
    <row r="109" spans="1:24" x14ac:dyDescent="0.3">
      <c r="A109" s="117"/>
      <c r="B109" s="118"/>
      <c r="C109" s="118"/>
      <c r="D109" s="119"/>
      <c r="E109" s="42"/>
      <c r="F109" s="42"/>
      <c r="G109" s="42"/>
      <c r="H109" s="42"/>
      <c r="I109" s="42"/>
      <c r="J109" s="42"/>
      <c r="K109" s="132"/>
      <c r="L109" s="69">
        <f t="shared" si="3"/>
        <v>0</v>
      </c>
      <c r="M109" s="131"/>
      <c r="N109" s="118"/>
      <c r="O109" s="118"/>
      <c r="P109" s="119"/>
      <c r="Q109" s="42"/>
      <c r="R109" s="42"/>
      <c r="S109" s="42"/>
      <c r="T109" s="42"/>
      <c r="U109" s="42"/>
      <c r="V109" s="42"/>
      <c r="W109" s="133"/>
      <c r="X109" s="71">
        <f t="shared" si="4"/>
        <v>0</v>
      </c>
    </row>
    <row r="110" spans="1:24" x14ac:dyDescent="0.3">
      <c r="A110" s="117"/>
      <c r="B110" s="118"/>
      <c r="C110" s="118"/>
      <c r="D110" s="119"/>
      <c r="E110" s="42"/>
      <c r="F110" s="42"/>
      <c r="G110" s="42"/>
      <c r="H110" s="42"/>
      <c r="I110" s="42"/>
      <c r="J110" s="42"/>
      <c r="K110" s="132"/>
      <c r="L110" s="69">
        <f t="shared" si="3"/>
        <v>0</v>
      </c>
      <c r="M110" s="131"/>
      <c r="N110" s="118"/>
      <c r="O110" s="118"/>
      <c r="P110" s="119"/>
      <c r="Q110" s="42"/>
      <c r="R110" s="42"/>
      <c r="S110" s="42"/>
      <c r="T110" s="42"/>
      <c r="U110" s="42"/>
      <c r="V110" s="42"/>
      <c r="W110" s="133"/>
      <c r="X110" s="71">
        <f t="shared" si="4"/>
        <v>0</v>
      </c>
    </row>
    <row r="111" spans="1:24" x14ac:dyDescent="0.3">
      <c r="A111" s="117"/>
      <c r="B111" s="118"/>
      <c r="C111" s="118"/>
      <c r="D111" s="119"/>
      <c r="E111" s="42"/>
      <c r="F111" s="42"/>
      <c r="G111" s="42"/>
      <c r="H111" s="42"/>
      <c r="I111" s="42"/>
      <c r="J111" s="42"/>
      <c r="K111" s="132"/>
      <c r="L111" s="69">
        <f t="shared" si="3"/>
        <v>0</v>
      </c>
      <c r="M111" s="131"/>
      <c r="N111" s="118"/>
      <c r="O111" s="118"/>
      <c r="P111" s="119"/>
      <c r="Q111" s="42"/>
      <c r="R111" s="42"/>
      <c r="S111" s="42"/>
      <c r="T111" s="42"/>
      <c r="U111" s="42"/>
      <c r="V111" s="42"/>
      <c r="W111" s="133"/>
      <c r="X111" s="71">
        <f t="shared" si="4"/>
        <v>0</v>
      </c>
    </row>
    <row r="112" spans="1:24" x14ac:dyDescent="0.3">
      <c r="A112" s="117"/>
      <c r="B112" s="118"/>
      <c r="C112" s="118"/>
      <c r="D112" s="119"/>
      <c r="E112" s="42"/>
      <c r="F112" s="42"/>
      <c r="G112" s="42"/>
      <c r="H112" s="42"/>
      <c r="I112" s="42"/>
      <c r="J112" s="42"/>
      <c r="K112" s="132"/>
      <c r="L112" s="69">
        <f t="shared" si="3"/>
        <v>0</v>
      </c>
      <c r="M112" s="131"/>
      <c r="N112" s="118"/>
      <c r="O112" s="118"/>
      <c r="P112" s="119"/>
      <c r="Q112" s="42"/>
      <c r="R112" s="42"/>
      <c r="S112" s="42"/>
      <c r="T112" s="42"/>
      <c r="U112" s="42"/>
      <c r="V112" s="42"/>
      <c r="W112" s="133"/>
      <c r="X112" s="71">
        <f t="shared" si="4"/>
        <v>0</v>
      </c>
    </row>
    <row r="113" spans="1:24" x14ac:dyDescent="0.3">
      <c r="A113" s="117"/>
      <c r="B113" s="118"/>
      <c r="C113" s="118"/>
      <c r="D113" s="119"/>
      <c r="E113" s="42"/>
      <c r="F113" s="42"/>
      <c r="G113" s="42"/>
      <c r="H113" s="42"/>
      <c r="I113" s="42"/>
      <c r="J113" s="42"/>
      <c r="K113" s="132"/>
      <c r="L113" s="69">
        <f t="shared" si="3"/>
        <v>0</v>
      </c>
      <c r="M113" s="131"/>
      <c r="N113" s="118"/>
      <c r="O113" s="118"/>
      <c r="P113" s="119"/>
      <c r="Q113" s="42"/>
      <c r="R113" s="42"/>
      <c r="S113" s="42"/>
      <c r="T113" s="42"/>
      <c r="U113" s="42"/>
      <c r="V113" s="42"/>
      <c r="W113" s="133"/>
      <c r="X113" s="71">
        <f t="shared" si="4"/>
        <v>0</v>
      </c>
    </row>
    <row r="114" spans="1:24" x14ac:dyDescent="0.3">
      <c r="A114" s="117"/>
      <c r="B114" s="118"/>
      <c r="C114" s="118"/>
      <c r="D114" s="119"/>
      <c r="E114" s="42"/>
      <c r="F114" s="42"/>
      <c r="G114" s="42"/>
      <c r="H114" s="42"/>
      <c r="I114" s="42"/>
      <c r="J114" s="42"/>
      <c r="K114" s="132"/>
      <c r="L114" s="69">
        <f t="shared" si="3"/>
        <v>0</v>
      </c>
      <c r="M114" s="131"/>
      <c r="N114" s="118"/>
      <c r="O114" s="118"/>
      <c r="P114" s="119"/>
      <c r="Q114" s="42"/>
      <c r="R114" s="42"/>
      <c r="S114" s="42"/>
      <c r="T114" s="42"/>
      <c r="U114" s="42"/>
      <c r="V114" s="42"/>
      <c r="W114" s="133"/>
      <c r="X114" s="71">
        <f t="shared" si="4"/>
        <v>0</v>
      </c>
    </row>
    <row r="115" spans="1:24" x14ac:dyDescent="0.3">
      <c r="A115" s="117"/>
      <c r="B115" s="118"/>
      <c r="C115" s="118"/>
      <c r="D115" s="119"/>
      <c r="E115" s="42"/>
      <c r="F115" s="42"/>
      <c r="G115" s="42"/>
      <c r="H115" s="42"/>
      <c r="I115" s="42"/>
      <c r="J115" s="42"/>
      <c r="K115" s="132"/>
      <c r="L115" s="69">
        <f t="shared" si="3"/>
        <v>0</v>
      </c>
      <c r="M115" s="131"/>
      <c r="N115" s="118"/>
      <c r="O115" s="118"/>
      <c r="P115" s="119"/>
      <c r="Q115" s="42"/>
      <c r="R115" s="42"/>
      <c r="S115" s="42"/>
      <c r="T115" s="42"/>
      <c r="U115" s="42"/>
      <c r="V115" s="42"/>
      <c r="W115" s="133"/>
      <c r="X115" s="71">
        <f t="shared" si="4"/>
        <v>0</v>
      </c>
    </row>
    <row r="116" spans="1:24" x14ac:dyDescent="0.3">
      <c r="A116" s="117"/>
      <c r="B116" s="118"/>
      <c r="C116" s="118"/>
      <c r="D116" s="119"/>
      <c r="E116" s="42"/>
      <c r="F116" s="42"/>
      <c r="G116" s="42"/>
      <c r="H116" s="42"/>
      <c r="I116" s="42"/>
      <c r="J116" s="42"/>
      <c r="K116" s="132"/>
      <c r="L116" s="69">
        <f t="shared" si="3"/>
        <v>0</v>
      </c>
      <c r="M116" s="131"/>
      <c r="N116" s="118"/>
      <c r="O116" s="118"/>
      <c r="P116" s="119"/>
      <c r="Q116" s="42"/>
      <c r="R116" s="42"/>
      <c r="S116" s="42"/>
      <c r="T116" s="42"/>
      <c r="U116" s="42"/>
      <c r="V116" s="42"/>
      <c r="W116" s="133"/>
      <c r="X116" s="71">
        <f t="shared" si="4"/>
        <v>0</v>
      </c>
    </row>
    <row r="117" spans="1:24" x14ac:dyDescent="0.3">
      <c r="A117" s="117"/>
      <c r="B117" s="118"/>
      <c r="C117" s="118"/>
      <c r="D117" s="119"/>
      <c r="E117" s="42"/>
      <c r="F117" s="42"/>
      <c r="G117" s="42"/>
      <c r="H117" s="42"/>
      <c r="I117" s="42"/>
      <c r="J117" s="42"/>
      <c r="K117" s="132"/>
      <c r="L117" s="69">
        <f t="shared" si="3"/>
        <v>0</v>
      </c>
      <c r="M117" s="131"/>
      <c r="N117" s="118"/>
      <c r="O117" s="118"/>
      <c r="P117" s="119"/>
      <c r="Q117" s="42"/>
      <c r="R117" s="42"/>
      <c r="S117" s="42"/>
      <c r="T117" s="42"/>
      <c r="U117" s="42"/>
      <c r="V117" s="42"/>
      <c r="W117" s="133"/>
      <c r="X117" s="71">
        <f t="shared" si="4"/>
        <v>0</v>
      </c>
    </row>
    <row r="118" spans="1:24" x14ac:dyDescent="0.3">
      <c r="A118" s="117"/>
      <c r="B118" s="118"/>
      <c r="C118" s="118"/>
      <c r="D118" s="119"/>
      <c r="E118" s="42"/>
      <c r="F118" s="42"/>
      <c r="G118" s="42"/>
      <c r="H118" s="42"/>
      <c r="I118" s="42"/>
      <c r="J118" s="42"/>
      <c r="K118" s="132"/>
      <c r="L118" s="69">
        <f t="shared" si="3"/>
        <v>0</v>
      </c>
      <c r="M118" s="131"/>
      <c r="N118" s="118"/>
      <c r="O118" s="118"/>
      <c r="P118" s="119"/>
      <c r="Q118" s="42"/>
      <c r="R118" s="42"/>
      <c r="S118" s="42"/>
      <c r="T118" s="42"/>
      <c r="U118" s="42"/>
      <c r="V118" s="42"/>
      <c r="W118" s="133"/>
      <c r="X118" s="71">
        <f t="shared" si="4"/>
        <v>0</v>
      </c>
    </row>
    <row r="119" spans="1:24" x14ac:dyDescent="0.3">
      <c r="A119" s="117"/>
      <c r="B119" s="118"/>
      <c r="C119" s="118"/>
      <c r="D119" s="119"/>
      <c r="E119" s="42"/>
      <c r="F119" s="42"/>
      <c r="G119" s="42"/>
      <c r="H119" s="42"/>
      <c r="I119" s="42"/>
      <c r="J119" s="42"/>
      <c r="K119" s="132"/>
      <c r="L119" s="69">
        <f t="shared" si="3"/>
        <v>0</v>
      </c>
      <c r="M119" s="131"/>
      <c r="N119" s="118"/>
      <c r="O119" s="118"/>
      <c r="P119" s="119"/>
      <c r="Q119" s="42"/>
      <c r="R119" s="42"/>
      <c r="S119" s="42"/>
      <c r="T119" s="42"/>
      <c r="U119" s="42"/>
      <c r="V119" s="42"/>
      <c r="W119" s="133"/>
      <c r="X119" s="71">
        <f t="shared" si="4"/>
        <v>0</v>
      </c>
    </row>
    <row r="120" spans="1:24" x14ac:dyDescent="0.3">
      <c r="A120" s="117"/>
      <c r="B120" s="118"/>
      <c r="C120" s="118"/>
      <c r="D120" s="119"/>
      <c r="E120" s="42"/>
      <c r="F120" s="42"/>
      <c r="G120" s="42"/>
      <c r="H120" s="42"/>
      <c r="I120" s="42"/>
      <c r="J120" s="42"/>
      <c r="K120" s="132"/>
      <c r="L120" s="69">
        <f t="shared" si="3"/>
        <v>0</v>
      </c>
      <c r="M120" s="131"/>
      <c r="N120" s="118"/>
      <c r="O120" s="118"/>
      <c r="P120" s="119"/>
      <c r="Q120" s="42"/>
      <c r="R120" s="42"/>
      <c r="S120" s="42"/>
      <c r="T120" s="42"/>
      <c r="U120" s="42"/>
      <c r="V120" s="42"/>
      <c r="W120" s="133"/>
      <c r="X120" s="71">
        <f t="shared" si="4"/>
        <v>0</v>
      </c>
    </row>
    <row r="121" spans="1:24" x14ac:dyDescent="0.3">
      <c r="A121" s="117"/>
      <c r="B121" s="118"/>
      <c r="C121" s="118"/>
      <c r="D121" s="119"/>
      <c r="E121" s="42"/>
      <c r="F121" s="42"/>
      <c r="G121" s="42"/>
      <c r="H121" s="42"/>
      <c r="I121" s="42"/>
      <c r="J121" s="42"/>
      <c r="K121" s="132"/>
      <c r="L121" s="69">
        <f t="shared" si="3"/>
        <v>0</v>
      </c>
      <c r="M121" s="131"/>
      <c r="N121" s="118"/>
      <c r="O121" s="118"/>
      <c r="P121" s="119"/>
      <c r="Q121" s="42"/>
      <c r="R121" s="42"/>
      <c r="S121" s="42"/>
      <c r="T121" s="42"/>
      <c r="U121" s="42"/>
      <c r="V121" s="42"/>
      <c r="W121" s="133"/>
      <c r="X121" s="71">
        <f t="shared" si="4"/>
        <v>0</v>
      </c>
    </row>
    <row r="122" spans="1:24" x14ac:dyDescent="0.3">
      <c r="A122" s="117"/>
      <c r="B122" s="118"/>
      <c r="C122" s="118"/>
      <c r="D122" s="119"/>
      <c r="E122" s="42"/>
      <c r="F122" s="42"/>
      <c r="G122" s="42"/>
      <c r="H122" s="42"/>
      <c r="I122" s="42"/>
      <c r="J122" s="42"/>
      <c r="K122" s="132"/>
      <c r="L122" s="69">
        <f t="shared" si="3"/>
        <v>0</v>
      </c>
      <c r="M122" s="131"/>
      <c r="N122" s="118"/>
      <c r="O122" s="118"/>
      <c r="P122" s="119"/>
      <c r="Q122" s="42"/>
      <c r="R122" s="42"/>
      <c r="S122" s="42"/>
      <c r="T122" s="42"/>
      <c r="U122" s="42"/>
      <c r="V122" s="42"/>
      <c r="W122" s="133"/>
      <c r="X122" s="71">
        <f t="shared" si="4"/>
        <v>0</v>
      </c>
    </row>
    <row r="123" spans="1:24" x14ac:dyDescent="0.3">
      <c r="A123" s="117"/>
      <c r="B123" s="118"/>
      <c r="C123" s="118"/>
      <c r="D123" s="119"/>
      <c r="E123" s="42"/>
      <c r="F123" s="42"/>
      <c r="G123" s="42"/>
      <c r="H123" s="42"/>
      <c r="I123" s="42"/>
      <c r="J123" s="42"/>
      <c r="K123" s="132"/>
      <c r="L123" s="69">
        <f t="shared" si="3"/>
        <v>0</v>
      </c>
      <c r="M123" s="131"/>
      <c r="N123" s="118"/>
      <c r="O123" s="118"/>
      <c r="P123" s="119"/>
      <c r="Q123" s="42"/>
      <c r="R123" s="42"/>
      <c r="S123" s="42"/>
      <c r="T123" s="42"/>
      <c r="U123" s="42"/>
      <c r="V123" s="42"/>
      <c r="W123" s="133"/>
      <c r="X123" s="71">
        <f t="shared" si="4"/>
        <v>0</v>
      </c>
    </row>
    <row r="124" spans="1:24" x14ac:dyDescent="0.3">
      <c r="A124" s="117"/>
      <c r="B124" s="118"/>
      <c r="C124" s="118"/>
      <c r="D124" s="119"/>
      <c r="E124" s="42"/>
      <c r="F124" s="42"/>
      <c r="G124" s="42"/>
      <c r="H124" s="42"/>
      <c r="I124" s="42"/>
      <c r="J124" s="42"/>
      <c r="K124" s="132"/>
      <c r="L124" s="69">
        <f t="shared" si="3"/>
        <v>0</v>
      </c>
      <c r="M124" s="131"/>
      <c r="N124" s="118"/>
      <c r="O124" s="118"/>
      <c r="P124" s="119"/>
      <c r="Q124" s="42"/>
      <c r="R124" s="42"/>
      <c r="S124" s="42"/>
      <c r="T124" s="42"/>
      <c r="U124" s="42"/>
      <c r="V124" s="42"/>
      <c r="W124" s="133"/>
      <c r="X124" s="71">
        <f t="shared" si="4"/>
        <v>0</v>
      </c>
    </row>
    <row r="125" spans="1:24" x14ac:dyDescent="0.3">
      <c r="A125" s="117"/>
      <c r="B125" s="118"/>
      <c r="C125" s="118"/>
      <c r="D125" s="119"/>
      <c r="E125" s="42"/>
      <c r="F125" s="42"/>
      <c r="G125" s="42"/>
      <c r="H125" s="42"/>
      <c r="I125" s="42"/>
      <c r="J125" s="42"/>
      <c r="K125" s="132"/>
      <c r="L125" s="69">
        <f t="shared" si="3"/>
        <v>0</v>
      </c>
      <c r="M125" s="131"/>
      <c r="N125" s="118"/>
      <c r="O125" s="118"/>
      <c r="P125" s="119"/>
      <c r="Q125" s="42"/>
      <c r="R125" s="42"/>
      <c r="S125" s="42"/>
      <c r="T125" s="42"/>
      <c r="U125" s="42"/>
      <c r="V125" s="42"/>
      <c r="W125" s="133"/>
      <c r="X125" s="71">
        <f t="shared" si="4"/>
        <v>0</v>
      </c>
    </row>
    <row r="126" spans="1:24" x14ac:dyDescent="0.3">
      <c r="A126" s="117"/>
      <c r="B126" s="118"/>
      <c r="C126" s="118"/>
      <c r="D126" s="119"/>
      <c r="E126" s="42"/>
      <c r="F126" s="42"/>
      <c r="G126" s="42"/>
      <c r="H126" s="42"/>
      <c r="I126" s="42"/>
      <c r="J126" s="42"/>
      <c r="K126" s="132"/>
      <c r="L126" s="69">
        <f t="shared" si="3"/>
        <v>0</v>
      </c>
      <c r="M126" s="131"/>
      <c r="N126" s="118"/>
      <c r="O126" s="118"/>
      <c r="P126" s="119"/>
      <c r="Q126" s="42"/>
      <c r="R126" s="42"/>
      <c r="S126" s="42"/>
      <c r="T126" s="42"/>
      <c r="U126" s="42"/>
      <c r="V126" s="42"/>
      <c r="W126" s="133"/>
      <c r="X126" s="71">
        <f t="shared" si="4"/>
        <v>0</v>
      </c>
    </row>
    <row r="127" spans="1:24" x14ac:dyDescent="0.3">
      <c r="A127" s="117"/>
      <c r="B127" s="118"/>
      <c r="C127" s="118"/>
      <c r="D127" s="119"/>
      <c r="E127" s="42"/>
      <c r="F127" s="42"/>
      <c r="G127" s="42"/>
      <c r="H127" s="42"/>
      <c r="I127" s="42"/>
      <c r="J127" s="42"/>
      <c r="K127" s="132"/>
      <c r="L127" s="69">
        <f t="shared" si="3"/>
        <v>0</v>
      </c>
      <c r="M127" s="131"/>
      <c r="N127" s="118"/>
      <c r="O127" s="118"/>
      <c r="P127" s="119"/>
      <c r="Q127" s="42"/>
      <c r="R127" s="42"/>
      <c r="S127" s="42"/>
      <c r="T127" s="42"/>
      <c r="U127" s="42"/>
      <c r="V127" s="42"/>
      <c r="W127" s="133"/>
      <c r="X127" s="71">
        <f t="shared" si="4"/>
        <v>0</v>
      </c>
    </row>
    <row r="128" spans="1:24" x14ac:dyDescent="0.3">
      <c r="A128" s="117"/>
      <c r="B128" s="118"/>
      <c r="C128" s="118"/>
      <c r="D128" s="119"/>
      <c r="E128" s="42"/>
      <c r="F128" s="42"/>
      <c r="G128" s="42"/>
      <c r="H128" s="42"/>
      <c r="I128" s="42"/>
      <c r="J128" s="42"/>
      <c r="K128" s="132"/>
      <c r="L128" s="69">
        <f t="shared" si="3"/>
        <v>0</v>
      </c>
      <c r="M128" s="131"/>
      <c r="N128" s="118"/>
      <c r="O128" s="118"/>
      <c r="P128" s="119"/>
      <c r="Q128" s="42"/>
      <c r="R128" s="42"/>
      <c r="S128" s="42"/>
      <c r="T128" s="42"/>
      <c r="U128" s="42"/>
      <c r="V128" s="42"/>
      <c r="W128" s="133"/>
      <c r="X128" s="71">
        <f t="shared" si="4"/>
        <v>0</v>
      </c>
    </row>
    <row r="129" spans="1:24" x14ac:dyDescent="0.3">
      <c r="A129" s="117"/>
      <c r="B129" s="118"/>
      <c r="C129" s="118"/>
      <c r="D129" s="119"/>
      <c r="E129" s="42"/>
      <c r="F129" s="42"/>
      <c r="G129" s="42"/>
      <c r="H129" s="42"/>
      <c r="I129" s="42"/>
      <c r="J129" s="42"/>
      <c r="K129" s="132"/>
      <c r="L129" s="69">
        <f t="shared" si="3"/>
        <v>0</v>
      </c>
      <c r="M129" s="131"/>
      <c r="N129" s="118"/>
      <c r="O129" s="118"/>
      <c r="P129" s="119"/>
      <c r="Q129" s="42"/>
      <c r="R129" s="42"/>
      <c r="S129" s="42"/>
      <c r="T129" s="42"/>
      <c r="U129" s="42"/>
      <c r="V129" s="42"/>
      <c r="W129" s="133"/>
      <c r="X129" s="71">
        <f t="shared" si="4"/>
        <v>0</v>
      </c>
    </row>
    <row r="130" spans="1:24" x14ac:dyDescent="0.3">
      <c r="A130" s="117"/>
      <c r="B130" s="118"/>
      <c r="C130" s="118"/>
      <c r="D130" s="119"/>
      <c r="E130" s="42"/>
      <c r="F130" s="42"/>
      <c r="G130" s="42"/>
      <c r="H130" s="42"/>
      <c r="I130" s="42"/>
      <c r="J130" s="42"/>
      <c r="K130" s="132"/>
      <c r="L130" s="69">
        <f t="shared" si="3"/>
        <v>0</v>
      </c>
      <c r="M130" s="131"/>
      <c r="N130" s="118"/>
      <c r="O130" s="118"/>
      <c r="P130" s="119"/>
      <c r="Q130" s="42"/>
      <c r="R130" s="42"/>
      <c r="S130" s="42"/>
      <c r="T130" s="42"/>
      <c r="U130" s="42"/>
      <c r="V130" s="42"/>
      <c r="W130" s="133"/>
      <c r="X130" s="71">
        <f t="shared" si="4"/>
        <v>0</v>
      </c>
    </row>
    <row r="131" spans="1:24" x14ac:dyDescent="0.3">
      <c r="A131" s="117"/>
      <c r="B131" s="118"/>
      <c r="C131" s="118"/>
      <c r="D131" s="119"/>
      <c r="E131" s="42"/>
      <c r="F131" s="42"/>
      <c r="G131" s="42"/>
      <c r="H131" s="42"/>
      <c r="I131" s="42"/>
      <c r="J131" s="42"/>
      <c r="K131" s="132"/>
      <c r="L131" s="69">
        <f t="shared" si="3"/>
        <v>0</v>
      </c>
      <c r="M131" s="131"/>
      <c r="N131" s="118"/>
      <c r="O131" s="118"/>
      <c r="P131" s="119"/>
      <c r="Q131" s="42"/>
      <c r="R131" s="42"/>
      <c r="S131" s="42"/>
      <c r="T131" s="42"/>
      <c r="U131" s="42"/>
      <c r="V131" s="42"/>
      <c r="W131" s="133"/>
      <c r="X131" s="71">
        <f t="shared" si="4"/>
        <v>0</v>
      </c>
    </row>
    <row r="132" spans="1:24" x14ac:dyDescent="0.3">
      <c r="A132" s="117"/>
      <c r="B132" s="118"/>
      <c r="C132" s="118"/>
      <c r="D132" s="119"/>
      <c r="E132" s="42"/>
      <c r="F132" s="42"/>
      <c r="G132" s="42"/>
      <c r="H132" s="42"/>
      <c r="I132" s="42"/>
      <c r="J132" s="42"/>
      <c r="K132" s="132"/>
      <c r="L132" s="69">
        <f t="shared" si="3"/>
        <v>0</v>
      </c>
      <c r="M132" s="131"/>
      <c r="N132" s="118"/>
      <c r="O132" s="118"/>
      <c r="P132" s="119"/>
      <c r="Q132" s="42"/>
      <c r="R132" s="42"/>
      <c r="S132" s="42"/>
      <c r="T132" s="42"/>
      <c r="U132" s="42"/>
      <c r="V132" s="42"/>
      <c r="W132" s="133"/>
      <c r="X132" s="71">
        <f t="shared" si="4"/>
        <v>0</v>
      </c>
    </row>
    <row r="133" spans="1:24" x14ac:dyDescent="0.3">
      <c r="A133" s="117"/>
      <c r="B133" s="118"/>
      <c r="C133" s="118"/>
      <c r="D133" s="119"/>
      <c r="E133" s="42"/>
      <c r="F133" s="42"/>
      <c r="G133" s="42"/>
      <c r="H133" s="42"/>
      <c r="I133" s="42"/>
      <c r="J133" s="42"/>
      <c r="K133" s="132"/>
      <c r="L133" s="69">
        <f t="shared" si="3"/>
        <v>0</v>
      </c>
      <c r="M133" s="131"/>
      <c r="N133" s="118"/>
      <c r="O133" s="118"/>
      <c r="P133" s="119"/>
      <c r="Q133" s="42"/>
      <c r="R133" s="42"/>
      <c r="S133" s="42"/>
      <c r="T133" s="42"/>
      <c r="U133" s="42"/>
      <c r="V133" s="42"/>
      <c r="W133" s="133"/>
      <c r="X133" s="71">
        <f t="shared" si="4"/>
        <v>0</v>
      </c>
    </row>
    <row r="134" spans="1:24" x14ac:dyDescent="0.3">
      <c r="A134" s="117"/>
      <c r="B134" s="118"/>
      <c r="C134" s="118"/>
      <c r="D134" s="119"/>
      <c r="E134" s="42"/>
      <c r="F134" s="42"/>
      <c r="G134" s="42"/>
      <c r="H134" s="42"/>
      <c r="I134" s="42"/>
      <c r="J134" s="42"/>
      <c r="K134" s="132"/>
      <c r="L134" s="69">
        <f t="shared" si="3"/>
        <v>0</v>
      </c>
      <c r="M134" s="131"/>
      <c r="N134" s="118"/>
      <c r="O134" s="118"/>
      <c r="P134" s="119"/>
      <c r="Q134" s="42"/>
      <c r="R134" s="42"/>
      <c r="S134" s="42"/>
      <c r="T134" s="42"/>
      <c r="U134" s="42"/>
      <c r="V134" s="42"/>
      <c r="W134" s="133"/>
      <c r="X134" s="71">
        <f t="shared" si="4"/>
        <v>0</v>
      </c>
    </row>
    <row r="135" spans="1:24" x14ac:dyDescent="0.3">
      <c r="A135" s="117"/>
      <c r="B135" s="118"/>
      <c r="C135" s="118"/>
      <c r="D135" s="119"/>
      <c r="E135" s="42"/>
      <c r="F135" s="42"/>
      <c r="G135" s="42"/>
      <c r="H135" s="42"/>
      <c r="I135" s="42"/>
      <c r="J135" s="42"/>
      <c r="K135" s="132"/>
      <c r="L135" s="69">
        <f t="shared" si="3"/>
        <v>0</v>
      </c>
      <c r="M135" s="131"/>
      <c r="N135" s="118"/>
      <c r="O135" s="118"/>
      <c r="P135" s="119"/>
      <c r="Q135" s="42"/>
      <c r="R135" s="42"/>
      <c r="S135" s="42"/>
      <c r="T135" s="42"/>
      <c r="U135" s="42"/>
      <c r="V135" s="42"/>
      <c r="W135" s="133"/>
      <c r="X135" s="71">
        <f t="shared" si="4"/>
        <v>0</v>
      </c>
    </row>
    <row r="136" spans="1:24" x14ac:dyDescent="0.3">
      <c r="A136" s="117"/>
      <c r="B136" s="118"/>
      <c r="C136" s="118"/>
      <c r="D136" s="119"/>
      <c r="E136" s="42"/>
      <c r="F136" s="42"/>
      <c r="G136" s="42"/>
      <c r="H136" s="42"/>
      <c r="I136" s="42"/>
      <c r="J136" s="42"/>
      <c r="K136" s="132"/>
      <c r="L136" s="69">
        <f t="shared" si="3"/>
        <v>0</v>
      </c>
      <c r="M136" s="131"/>
      <c r="N136" s="118"/>
      <c r="O136" s="118"/>
      <c r="P136" s="119"/>
      <c r="Q136" s="42"/>
      <c r="R136" s="42"/>
      <c r="S136" s="42"/>
      <c r="T136" s="42"/>
      <c r="U136" s="42"/>
      <c r="V136" s="42"/>
      <c r="W136" s="133"/>
      <c r="X136" s="71">
        <f t="shared" si="4"/>
        <v>0</v>
      </c>
    </row>
    <row r="137" spans="1:24" x14ac:dyDescent="0.3">
      <c r="A137" s="117"/>
      <c r="B137" s="118"/>
      <c r="C137" s="118"/>
      <c r="D137" s="119"/>
      <c r="E137" s="42"/>
      <c r="F137" s="42"/>
      <c r="G137" s="42"/>
      <c r="H137" s="42"/>
      <c r="I137" s="42"/>
      <c r="J137" s="42"/>
      <c r="K137" s="132"/>
      <c r="L137" s="69">
        <f t="shared" si="3"/>
        <v>0</v>
      </c>
      <c r="M137" s="131"/>
      <c r="N137" s="118"/>
      <c r="O137" s="118"/>
      <c r="P137" s="119"/>
      <c r="Q137" s="42"/>
      <c r="R137" s="42"/>
      <c r="S137" s="42"/>
      <c r="T137" s="42"/>
      <c r="U137" s="42"/>
      <c r="V137" s="42"/>
      <c r="W137" s="133"/>
      <c r="X137" s="71">
        <f t="shared" si="4"/>
        <v>0</v>
      </c>
    </row>
    <row r="138" spans="1:24" x14ac:dyDescent="0.3">
      <c r="A138" s="117"/>
      <c r="B138" s="118"/>
      <c r="C138" s="118"/>
      <c r="D138" s="119"/>
      <c r="E138" s="42"/>
      <c r="F138" s="42"/>
      <c r="G138" s="42"/>
      <c r="H138" s="42"/>
      <c r="I138" s="42"/>
      <c r="J138" s="42"/>
      <c r="K138" s="132"/>
      <c r="L138" s="69">
        <f t="shared" si="3"/>
        <v>0</v>
      </c>
      <c r="M138" s="131"/>
      <c r="N138" s="118"/>
      <c r="O138" s="118"/>
      <c r="P138" s="119"/>
      <c r="Q138" s="42"/>
      <c r="R138" s="42"/>
      <c r="S138" s="42"/>
      <c r="T138" s="42"/>
      <c r="U138" s="42"/>
      <c r="V138" s="42"/>
      <c r="W138" s="133"/>
      <c r="X138" s="71">
        <f t="shared" si="4"/>
        <v>0</v>
      </c>
    </row>
    <row r="139" spans="1:24" x14ac:dyDescent="0.3">
      <c r="A139" s="117"/>
      <c r="B139" s="118"/>
      <c r="C139" s="118"/>
      <c r="D139" s="119"/>
      <c r="E139" s="42"/>
      <c r="F139" s="42"/>
      <c r="G139" s="42"/>
      <c r="H139" s="42"/>
      <c r="I139" s="42"/>
      <c r="J139" s="42"/>
      <c r="K139" s="132"/>
      <c r="L139" s="69">
        <f t="shared" si="3"/>
        <v>0</v>
      </c>
      <c r="M139" s="131"/>
      <c r="N139" s="118"/>
      <c r="O139" s="118"/>
      <c r="P139" s="119"/>
      <c r="Q139" s="42"/>
      <c r="R139" s="42"/>
      <c r="S139" s="42"/>
      <c r="T139" s="42"/>
      <c r="U139" s="42"/>
      <c r="V139" s="42"/>
      <c r="W139" s="133"/>
      <c r="X139" s="71">
        <f t="shared" si="4"/>
        <v>0</v>
      </c>
    </row>
    <row r="140" spans="1:24" x14ac:dyDescent="0.3">
      <c r="A140" s="117"/>
      <c r="B140" s="118"/>
      <c r="C140" s="118"/>
      <c r="D140" s="119"/>
      <c r="E140" s="42"/>
      <c r="F140" s="42"/>
      <c r="G140" s="42"/>
      <c r="H140" s="42"/>
      <c r="I140" s="42"/>
      <c r="J140" s="42"/>
      <c r="K140" s="132"/>
      <c r="L140" s="69">
        <f t="shared" si="3"/>
        <v>0</v>
      </c>
      <c r="M140" s="131"/>
      <c r="N140" s="118"/>
      <c r="O140" s="118"/>
      <c r="P140" s="119"/>
      <c r="Q140" s="42"/>
      <c r="R140" s="42"/>
      <c r="S140" s="42"/>
      <c r="T140" s="42"/>
      <c r="U140" s="42"/>
      <c r="V140" s="42"/>
      <c r="W140" s="133"/>
      <c r="X140" s="71">
        <f t="shared" si="4"/>
        <v>0</v>
      </c>
    </row>
    <row r="141" spans="1:24" x14ac:dyDescent="0.3">
      <c r="A141" s="117"/>
      <c r="B141" s="118"/>
      <c r="C141" s="118"/>
      <c r="D141" s="119"/>
      <c r="E141" s="42"/>
      <c r="F141" s="42"/>
      <c r="G141" s="42"/>
      <c r="H141" s="42"/>
      <c r="I141" s="42"/>
      <c r="J141" s="42"/>
      <c r="K141" s="132"/>
      <c r="L141" s="69">
        <f t="shared" si="3"/>
        <v>0</v>
      </c>
      <c r="M141" s="131"/>
      <c r="N141" s="118"/>
      <c r="O141" s="118"/>
      <c r="P141" s="119"/>
      <c r="Q141" s="42"/>
      <c r="R141" s="42"/>
      <c r="S141" s="42"/>
      <c r="T141" s="42"/>
      <c r="U141" s="42"/>
      <c r="V141" s="42"/>
      <c r="W141" s="133"/>
      <c r="X141" s="71">
        <f t="shared" si="4"/>
        <v>0</v>
      </c>
    </row>
    <row r="142" spans="1:24" x14ac:dyDescent="0.3">
      <c r="A142" s="117"/>
      <c r="B142" s="118"/>
      <c r="C142" s="118"/>
      <c r="D142" s="119"/>
      <c r="E142" s="42"/>
      <c r="F142" s="42"/>
      <c r="G142" s="42"/>
      <c r="H142" s="42"/>
      <c r="I142" s="42"/>
      <c r="J142" s="42"/>
      <c r="K142" s="132"/>
      <c r="L142" s="69">
        <f t="shared" si="3"/>
        <v>0</v>
      </c>
      <c r="M142" s="131"/>
      <c r="N142" s="118"/>
      <c r="O142" s="118"/>
      <c r="P142" s="119"/>
      <c r="Q142" s="42"/>
      <c r="R142" s="42"/>
      <c r="S142" s="42"/>
      <c r="T142" s="42"/>
      <c r="U142" s="42"/>
      <c r="V142" s="42"/>
      <c r="W142" s="133"/>
      <c r="X142" s="71">
        <f t="shared" si="4"/>
        <v>0</v>
      </c>
    </row>
    <row r="143" spans="1:24" x14ac:dyDescent="0.3">
      <c r="A143" s="117"/>
      <c r="B143" s="118"/>
      <c r="C143" s="118"/>
      <c r="D143" s="119"/>
      <c r="E143" s="42"/>
      <c r="F143" s="42"/>
      <c r="G143" s="42"/>
      <c r="H143" s="42"/>
      <c r="I143" s="42"/>
      <c r="J143" s="42"/>
      <c r="K143" s="132"/>
      <c r="L143" s="69">
        <f t="shared" ref="L143:L206" si="5">SUM(G143:K143)-(E143+F143)</f>
        <v>0</v>
      </c>
      <c r="M143" s="131"/>
      <c r="N143" s="118"/>
      <c r="O143" s="118"/>
      <c r="P143" s="119"/>
      <c r="Q143" s="42"/>
      <c r="R143" s="42"/>
      <c r="S143" s="42"/>
      <c r="T143" s="42"/>
      <c r="U143" s="42"/>
      <c r="V143" s="42"/>
      <c r="W143" s="133"/>
      <c r="X143" s="71">
        <f t="shared" ref="X143:X206" si="6">SUM(S143:W143)-SUM(Q143:R143)</f>
        <v>0</v>
      </c>
    </row>
    <row r="144" spans="1:24" x14ac:dyDescent="0.3">
      <c r="A144" s="117"/>
      <c r="B144" s="118"/>
      <c r="C144" s="118"/>
      <c r="D144" s="119"/>
      <c r="E144" s="42"/>
      <c r="F144" s="42"/>
      <c r="G144" s="42"/>
      <c r="H144" s="42"/>
      <c r="I144" s="42"/>
      <c r="J144" s="42"/>
      <c r="K144" s="132"/>
      <c r="L144" s="69">
        <f t="shared" si="5"/>
        <v>0</v>
      </c>
      <c r="M144" s="131"/>
      <c r="N144" s="118"/>
      <c r="O144" s="118"/>
      <c r="P144" s="119"/>
      <c r="Q144" s="42"/>
      <c r="R144" s="42"/>
      <c r="S144" s="42"/>
      <c r="T144" s="42"/>
      <c r="U144" s="42"/>
      <c r="V144" s="42"/>
      <c r="W144" s="133"/>
      <c r="X144" s="71">
        <f t="shared" si="6"/>
        <v>0</v>
      </c>
    </row>
    <row r="145" spans="1:24" x14ac:dyDescent="0.3">
      <c r="A145" s="117"/>
      <c r="B145" s="118"/>
      <c r="C145" s="118"/>
      <c r="D145" s="119"/>
      <c r="E145" s="42"/>
      <c r="F145" s="42"/>
      <c r="G145" s="42"/>
      <c r="H145" s="42"/>
      <c r="I145" s="42"/>
      <c r="J145" s="42"/>
      <c r="K145" s="132"/>
      <c r="L145" s="69">
        <f t="shared" si="5"/>
        <v>0</v>
      </c>
      <c r="M145" s="131"/>
      <c r="N145" s="118"/>
      <c r="O145" s="118"/>
      <c r="P145" s="119"/>
      <c r="Q145" s="42"/>
      <c r="R145" s="42"/>
      <c r="S145" s="42"/>
      <c r="T145" s="42"/>
      <c r="U145" s="42"/>
      <c r="V145" s="42"/>
      <c r="W145" s="133"/>
      <c r="X145" s="71">
        <f t="shared" si="6"/>
        <v>0</v>
      </c>
    </row>
    <row r="146" spans="1:24" x14ac:dyDescent="0.3">
      <c r="A146" s="117"/>
      <c r="B146" s="118"/>
      <c r="C146" s="118"/>
      <c r="D146" s="119"/>
      <c r="E146" s="42"/>
      <c r="F146" s="42"/>
      <c r="G146" s="42"/>
      <c r="H146" s="42"/>
      <c r="I146" s="42"/>
      <c r="J146" s="42"/>
      <c r="K146" s="132"/>
      <c r="L146" s="69">
        <f t="shared" si="5"/>
        <v>0</v>
      </c>
      <c r="M146" s="131"/>
      <c r="N146" s="118"/>
      <c r="O146" s="118"/>
      <c r="P146" s="119"/>
      <c r="Q146" s="42"/>
      <c r="R146" s="42"/>
      <c r="S146" s="42"/>
      <c r="T146" s="42"/>
      <c r="U146" s="42"/>
      <c r="V146" s="42"/>
      <c r="W146" s="133"/>
      <c r="X146" s="71">
        <f t="shared" si="6"/>
        <v>0</v>
      </c>
    </row>
    <row r="147" spans="1:24" x14ac:dyDescent="0.3">
      <c r="A147" s="117"/>
      <c r="B147" s="118"/>
      <c r="C147" s="118"/>
      <c r="D147" s="119"/>
      <c r="E147" s="42"/>
      <c r="F147" s="42"/>
      <c r="G147" s="42"/>
      <c r="H147" s="42"/>
      <c r="I147" s="42"/>
      <c r="J147" s="42"/>
      <c r="K147" s="132"/>
      <c r="L147" s="69">
        <f t="shared" si="5"/>
        <v>0</v>
      </c>
      <c r="M147" s="131"/>
      <c r="N147" s="118"/>
      <c r="O147" s="118"/>
      <c r="P147" s="119"/>
      <c r="Q147" s="42"/>
      <c r="R147" s="42"/>
      <c r="S147" s="42"/>
      <c r="T147" s="42"/>
      <c r="U147" s="42"/>
      <c r="V147" s="42"/>
      <c r="W147" s="133"/>
      <c r="X147" s="71">
        <f t="shared" si="6"/>
        <v>0</v>
      </c>
    </row>
    <row r="148" spans="1:24" x14ac:dyDescent="0.3">
      <c r="A148" s="117"/>
      <c r="B148" s="118"/>
      <c r="C148" s="118"/>
      <c r="D148" s="119"/>
      <c r="E148" s="42"/>
      <c r="F148" s="42"/>
      <c r="G148" s="42"/>
      <c r="H148" s="42"/>
      <c r="I148" s="42"/>
      <c r="J148" s="42"/>
      <c r="K148" s="132"/>
      <c r="L148" s="69">
        <f t="shared" si="5"/>
        <v>0</v>
      </c>
      <c r="M148" s="131"/>
      <c r="N148" s="118"/>
      <c r="O148" s="118"/>
      <c r="P148" s="119"/>
      <c r="Q148" s="42"/>
      <c r="R148" s="42"/>
      <c r="S148" s="42"/>
      <c r="T148" s="42"/>
      <c r="U148" s="42"/>
      <c r="V148" s="42"/>
      <c r="W148" s="133"/>
      <c r="X148" s="71">
        <f t="shared" si="6"/>
        <v>0</v>
      </c>
    </row>
    <row r="149" spans="1:24" x14ac:dyDescent="0.3">
      <c r="A149" s="117"/>
      <c r="B149" s="118"/>
      <c r="C149" s="118"/>
      <c r="D149" s="119"/>
      <c r="E149" s="42"/>
      <c r="F149" s="42"/>
      <c r="G149" s="42"/>
      <c r="H149" s="42"/>
      <c r="I149" s="42"/>
      <c r="J149" s="42"/>
      <c r="K149" s="132"/>
      <c r="L149" s="69">
        <f t="shared" si="5"/>
        <v>0</v>
      </c>
      <c r="M149" s="131"/>
      <c r="N149" s="118"/>
      <c r="O149" s="118"/>
      <c r="P149" s="119"/>
      <c r="Q149" s="42"/>
      <c r="R149" s="42"/>
      <c r="S149" s="42"/>
      <c r="T149" s="42"/>
      <c r="U149" s="42"/>
      <c r="V149" s="42"/>
      <c r="W149" s="133"/>
      <c r="X149" s="71">
        <f t="shared" si="6"/>
        <v>0</v>
      </c>
    </row>
    <row r="150" spans="1:24" x14ac:dyDescent="0.3">
      <c r="A150" s="117"/>
      <c r="B150" s="118"/>
      <c r="C150" s="118"/>
      <c r="D150" s="119"/>
      <c r="E150" s="42"/>
      <c r="F150" s="42"/>
      <c r="G150" s="42"/>
      <c r="H150" s="42"/>
      <c r="I150" s="42"/>
      <c r="J150" s="42"/>
      <c r="K150" s="132"/>
      <c r="L150" s="69">
        <f t="shared" si="5"/>
        <v>0</v>
      </c>
      <c r="M150" s="131"/>
      <c r="N150" s="118"/>
      <c r="O150" s="118"/>
      <c r="P150" s="119"/>
      <c r="Q150" s="42"/>
      <c r="R150" s="42"/>
      <c r="S150" s="42"/>
      <c r="T150" s="42"/>
      <c r="U150" s="42"/>
      <c r="V150" s="42"/>
      <c r="W150" s="133"/>
      <c r="X150" s="71">
        <f t="shared" si="6"/>
        <v>0</v>
      </c>
    </row>
    <row r="151" spans="1:24" x14ac:dyDescent="0.3">
      <c r="A151" s="117"/>
      <c r="B151" s="118"/>
      <c r="C151" s="118"/>
      <c r="D151" s="119"/>
      <c r="E151" s="42"/>
      <c r="F151" s="42"/>
      <c r="G151" s="42"/>
      <c r="H151" s="42"/>
      <c r="I151" s="42"/>
      <c r="J151" s="42"/>
      <c r="K151" s="132"/>
      <c r="L151" s="69">
        <f t="shared" si="5"/>
        <v>0</v>
      </c>
      <c r="M151" s="131"/>
      <c r="N151" s="118"/>
      <c r="O151" s="118"/>
      <c r="P151" s="119"/>
      <c r="Q151" s="42"/>
      <c r="R151" s="42"/>
      <c r="S151" s="42"/>
      <c r="T151" s="42"/>
      <c r="U151" s="42"/>
      <c r="V151" s="42"/>
      <c r="W151" s="133"/>
      <c r="X151" s="71">
        <f t="shared" si="6"/>
        <v>0</v>
      </c>
    </row>
    <row r="152" spans="1:24" x14ac:dyDescent="0.3">
      <c r="A152" s="117"/>
      <c r="B152" s="118"/>
      <c r="C152" s="118"/>
      <c r="D152" s="119"/>
      <c r="E152" s="42"/>
      <c r="F152" s="42"/>
      <c r="G152" s="42"/>
      <c r="H152" s="42"/>
      <c r="I152" s="42"/>
      <c r="J152" s="42"/>
      <c r="K152" s="132"/>
      <c r="L152" s="69">
        <f t="shared" si="5"/>
        <v>0</v>
      </c>
      <c r="M152" s="131"/>
      <c r="N152" s="118"/>
      <c r="O152" s="118"/>
      <c r="P152" s="119"/>
      <c r="Q152" s="42"/>
      <c r="R152" s="42"/>
      <c r="S152" s="42"/>
      <c r="T152" s="42"/>
      <c r="U152" s="42"/>
      <c r="V152" s="42"/>
      <c r="W152" s="133"/>
      <c r="X152" s="71">
        <f t="shared" si="6"/>
        <v>0</v>
      </c>
    </row>
    <row r="153" spans="1:24" x14ac:dyDescent="0.3">
      <c r="A153" s="117"/>
      <c r="B153" s="118"/>
      <c r="C153" s="118"/>
      <c r="D153" s="119"/>
      <c r="E153" s="42"/>
      <c r="F153" s="42"/>
      <c r="G153" s="42"/>
      <c r="H153" s="42"/>
      <c r="I153" s="42"/>
      <c r="J153" s="42"/>
      <c r="K153" s="132"/>
      <c r="L153" s="69">
        <f t="shared" si="5"/>
        <v>0</v>
      </c>
      <c r="M153" s="131"/>
      <c r="N153" s="118"/>
      <c r="O153" s="118"/>
      <c r="P153" s="119"/>
      <c r="Q153" s="42"/>
      <c r="R153" s="42"/>
      <c r="S153" s="42"/>
      <c r="T153" s="42"/>
      <c r="U153" s="42"/>
      <c r="V153" s="42"/>
      <c r="W153" s="133"/>
      <c r="X153" s="71">
        <f t="shared" si="6"/>
        <v>0</v>
      </c>
    </row>
    <row r="154" spans="1:24" x14ac:dyDescent="0.3">
      <c r="A154" s="117"/>
      <c r="B154" s="118"/>
      <c r="C154" s="118"/>
      <c r="D154" s="119"/>
      <c r="E154" s="42"/>
      <c r="F154" s="42"/>
      <c r="G154" s="42"/>
      <c r="H154" s="42"/>
      <c r="I154" s="42"/>
      <c r="J154" s="42"/>
      <c r="K154" s="132"/>
      <c r="L154" s="69">
        <f t="shared" si="5"/>
        <v>0</v>
      </c>
      <c r="M154" s="131"/>
      <c r="N154" s="118"/>
      <c r="O154" s="118"/>
      <c r="P154" s="119"/>
      <c r="Q154" s="42"/>
      <c r="R154" s="42"/>
      <c r="S154" s="42"/>
      <c r="T154" s="42"/>
      <c r="U154" s="42"/>
      <c r="V154" s="42"/>
      <c r="W154" s="133"/>
      <c r="X154" s="71">
        <f t="shared" si="6"/>
        <v>0</v>
      </c>
    </row>
    <row r="155" spans="1:24" x14ac:dyDescent="0.3">
      <c r="A155" s="117"/>
      <c r="B155" s="118"/>
      <c r="C155" s="118"/>
      <c r="D155" s="119"/>
      <c r="E155" s="42"/>
      <c r="F155" s="42"/>
      <c r="G155" s="42"/>
      <c r="H155" s="42"/>
      <c r="I155" s="42"/>
      <c r="J155" s="42"/>
      <c r="K155" s="132"/>
      <c r="L155" s="69">
        <f t="shared" si="5"/>
        <v>0</v>
      </c>
      <c r="M155" s="131"/>
      <c r="N155" s="118"/>
      <c r="O155" s="118"/>
      <c r="P155" s="119"/>
      <c r="Q155" s="42"/>
      <c r="R155" s="42"/>
      <c r="S155" s="42"/>
      <c r="T155" s="42"/>
      <c r="U155" s="42"/>
      <c r="V155" s="42"/>
      <c r="W155" s="133"/>
      <c r="X155" s="71">
        <f t="shared" si="6"/>
        <v>0</v>
      </c>
    </row>
    <row r="156" spans="1:24" x14ac:dyDescent="0.3">
      <c r="A156" s="117"/>
      <c r="B156" s="118"/>
      <c r="C156" s="118"/>
      <c r="D156" s="119"/>
      <c r="E156" s="42"/>
      <c r="F156" s="42"/>
      <c r="G156" s="42"/>
      <c r="H156" s="42"/>
      <c r="I156" s="42"/>
      <c r="J156" s="42"/>
      <c r="K156" s="132"/>
      <c r="L156" s="69">
        <f t="shared" si="5"/>
        <v>0</v>
      </c>
      <c r="M156" s="131"/>
      <c r="N156" s="118"/>
      <c r="O156" s="118"/>
      <c r="P156" s="119"/>
      <c r="Q156" s="42"/>
      <c r="R156" s="42"/>
      <c r="S156" s="42"/>
      <c r="T156" s="42"/>
      <c r="U156" s="42"/>
      <c r="V156" s="42"/>
      <c r="W156" s="133"/>
      <c r="X156" s="71">
        <f t="shared" si="6"/>
        <v>0</v>
      </c>
    </row>
    <row r="157" spans="1:24" x14ac:dyDescent="0.3">
      <c r="A157" s="117"/>
      <c r="B157" s="118"/>
      <c r="C157" s="118"/>
      <c r="D157" s="119"/>
      <c r="E157" s="42"/>
      <c r="F157" s="42"/>
      <c r="G157" s="42"/>
      <c r="H157" s="42"/>
      <c r="I157" s="42"/>
      <c r="J157" s="42"/>
      <c r="K157" s="132"/>
      <c r="L157" s="69">
        <f t="shared" si="5"/>
        <v>0</v>
      </c>
      <c r="M157" s="131"/>
      <c r="N157" s="118"/>
      <c r="O157" s="118"/>
      <c r="P157" s="119"/>
      <c r="Q157" s="42"/>
      <c r="R157" s="42"/>
      <c r="S157" s="42"/>
      <c r="T157" s="42"/>
      <c r="U157" s="42"/>
      <c r="V157" s="42"/>
      <c r="W157" s="133"/>
      <c r="X157" s="71">
        <f t="shared" si="6"/>
        <v>0</v>
      </c>
    </row>
    <row r="158" spans="1:24" x14ac:dyDescent="0.3">
      <c r="A158" s="117"/>
      <c r="B158" s="118"/>
      <c r="C158" s="118"/>
      <c r="D158" s="119"/>
      <c r="E158" s="42"/>
      <c r="F158" s="42"/>
      <c r="G158" s="42"/>
      <c r="H158" s="42"/>
      <c r="I158" s="42"/>
      <c r="J158" s="42"/>
      <c r="K158" s="132"/>
      <c r="L158" s="69">
        <f t="shared" si="5"/>
        <v>0</v>
      </c>
      <c r="M158" s="131"/>
      <c r="N158" s="118"/>
      <c r="O158" s="118"/>
      <c r="P158" s="119"/>
      <c r="Q158" s="42"/>
      <c r="R158" s="42"/>
      <c r="S158" s="42"/>
      <c r="T158" s="42"/>
      <c r="U158" s="42"/>
      <c r="V158" s="42"/>
      <c r="W158" s="133"/>
      <c r="X158" s="71">
        <f t="shared" si="6"/>
        <v>0</v>
      </c>
    </row>
    <row r="159" spans="1:24" x14ac:dyDescent="0.3">
      <c r="A159" s="117"/>
      <c r="B159" s="118"/>
      <c r="C159" s="118"/>
      <c r="D159" s="119"/>
      <c r="E159" s="42"/>
      <c r="F159" s="42"/>
      <c r="G159" s="42"/>
      <c r="H159" s="42"/>
      <c r="I159" s="42"/>
      <c r="J159" s="42"/>
      <c r="K159" s="132"/>
      <c r="L159" s="69">
        <f t="shared" si="5"/>
        <v>0</v>
      </c>
      <c r="M159" s="131"/>
      <c r="N159" s="118"/>
      <c r="O159" s="118"/>
      <c r="P159" s="119"/>
      <c r="Q159" s="42"/>
      <c r="R159" s="42"/>
      <c r="S159" s="42"/>
      <c r="T159" s="42"/>
      <c r="U159" s="42"/>
      <c r="V159" s="42"/>
      <c r="W159" s="133"/>
      <c r="X159" s="71">
        <f t="shared" si="6"/>
        <v>0</v>
      </c>
    </row>
    <row r="160" spans="1:24" x14ac:dyDescent="0.3">
      <c r="A160" s="117"/>
      <c r="B160" s="118"/>
      <c r="C160" s="118"/>
      <c r="D160" s="119"/>
      <c r="E160" s="42"/>
      <c r="F160" s="42"/>
      <c r="G160" s="42"/>
      <c r="H160" s="42"/>
      <c r="I160" s="42"/>
      <c r="J160" s="42"/>
      <c r="K160" s="132"/>
      <c r="L160" s="69">
        <f t="shared" si="5"/>
        <v>0</v>
      </c>
      <c r="M160" s="131"/>
      <c r="N160" s="118"/>
      <c r="O160" s="118"/>
      <c r="P160" s="119"/>
      <c r="Q160" s="42"/>
      <c r="R160" s="42"/>
      <c r="S160" s="42"/>
      <c r="T160" s="42"/>
      <c r="U160" s="42"/>
      <c r="V160" s="42"/>
      <c r="W160" s="133"/>
      <c r="X160" s="71">
        <f t="shared" si="6"/>
        <v>0</v>
      </c>
    </row>
    <row r="161" spans="1:24" x14ac:dyDescent="0.3">
      <c r="A161" s="117"/>
      <c r="B161" s="118"/>
      <c r="C161" s="118"/>
      <c r="D161" s="119"/>
      <c r="E161" s="42"/>
      <c r="F161" s="42"/>
      <c r="G161" s="42"/>
      <c r="H161" s="42"/>
      <c r="I161" s="42"/>
      <c r="J161" s="42"/>
      <c r="K161" s="132"/>
      <c r="L161" s="69">
        <f t="shared" si="5"/>
        <v>0</v>
      </c>
      <c r="M161" s="131"/>
      <c r="N161" s="118"/>
      <c r="O161" s="118"/>
      <c r="P161" s="119"/>
      <c r="Q161" s="42"/>
      <c r="R161" s="42"/>
      <c r="S161" s="42"/>
      <c r="T161" s="42"/>
      <c r="U161" s="42"/>
      <c r="V161" s="42"/>
      <c r="W161" s="133"/>
      <c r="X161" s="71">
        <f t="shared" si="6"/>
        <v>0</v>
      </c>
    </row>
    <row r="162" spans="1:24" x14ac:dyDescent="0.3">
      <c r="A162" s="117"/>
      <c r="B162" s="118"/>
      <c r="C162" s="118"/>
      <c r="D162" s="119"/>
      <c r="E162" s="42"/>
      <c r="F162" s="42"/>
      <c r="G162" s="42"/>
      <c r="H162" s="42"/>
      <c r="I162" s="42"/>
      <c r="J162" s="42"/>
      <c r="K162" s="132"/>
      <c r="L162" s="69">
        <f t="shared" si="5"/>
        <v>0</v>
      </c>
      <c r="M162" s="131"/>
      <c r="N162" s="118"/>
      <c r="O162" s="118"/>
      <c r="P162" s="119"/>
      <c r="Q162" s="42"/>
      <c r="R162" s="42"/>
      <c r="S162" s="42"/>
      <c r="T162" s="42"/>
      <c r="U162" s="42"/>
      <c r="V162" s="42"/>
      <c r="W162" s="133"/>
      <c r="X162" s="71">
        <f t="shared" si="6"/>
        <v>0</v>
      </c>
    </row>
    <row r="163" spans="1:24" x14ac:dyDescent="0.3">
      <c r="A163" s="117"/>
      <c r="B163" s="118"/>
      <c r="C163" s="118"/>
      <c r="D163" s="119"/>
      <c r="E163" s="42"/>
      <c r="F163" s="42"/>
      <c r="G163" s="42"/>
      <c r="H163" s="42"/>
      <c r="I163" s="42"/>
      <c r="J163" s="42"/>
      <c r="K163" s="132"/>
      <c r="L163" s="69">
        <f t="shared" si="5"/>
        <v>0</v>
      </c>
      <c r="M163" s="131"/>
      <c r="N163" s="118"/>
      <c r="O163" s="118"/>
      <c r="P163" s="119"/>
      <c r="Q163" s="42"/>
      <c r="R163" s="42"/>
      <c r="S163" s="42"/>
      <c r="T163" s="42"/>
      <c r="U163" s="42"/>
      <c r="V163" s="42"/>
      <c r="W163" s="133"/>
      <c r="X163" s="71">
        <f t="shared" si="6"/>
        <v>0</v>
      </c>
    </row>
    <row r="164" spans="1:24" x14ac:dyDescent="0.3">
      <c r="A164" s="117"/>
      <c r="B164" s="118"/>
      <c r="C164" s="118"/>
      <c r="D164" s="119"/>
      <c r="E164" s="42"/>
      <c r="F164" s="42"/>
      <c r="G164" s="42"/>
      <c r="H164" s="42"/>
      <c r="I164" s="42"/>
      <c r="J164" s="42"/>
      <c r="K164" s="132"/>
      <c r="L164" s="69">
        <f t="shared" si="5"/>
        <v>0</v>
      </c>
      <c r="M164" s="131"/>
      <c r="N164" s="118"/>
      <c r="O164" s="118"/>
      <c r="P164" s="119"/>
      <c r="Q164" s="42"/>
      <c r="R164" s="42"/>
      <c r="S164" s="42"/>
      <c r="T164" s="42"/>
      <c r="U164" s="42"/>
      <c r="V164" s="42"/>
      <c r="W164" s="133"/>
      <c r="X164" s="71">
        <f t="shared" si="6"/>
        <v>0</v>
      </c>
    </row>
    <row r="165" spans="1:24" x14ac:dyDescent="0.3">
      <c r="A165" s="117"/>
      <c r="B165" s="118"/>
      <c r="C165" s="118"/>
      <c r="D165" s="119"/>
      <c r="E165" s="42"/>
      <c r="F165" s="42"/>
      <c r="G165" s="42"/>
      <c r="H165" s="42"/>
      <c r="I165" s="42"/>
      <c r="J165" s="42"/>
      <c r="K165" s="132"/>
      <c r="L165" s="69">
        <f t="shared" si="5"/>
        <v>0</v>
      </c>
      <c r="M165" s="131"/>
      <c r="N165" s="118"/>
      <c r="O165" s="118"/>
      <c r="P165" s="119"/>
      <c r="Q165" s="42"/>
      <c r="R165" s="42"/>
      <c r="S165" s="42"/>
      <c r="T165" s="42"/>
      <c r="U165" s="42"/>
      <c r="V165" s="42"/>
      <c r="W165" s="133"/>
      <c r="X165" s="71">
        <f t="shared" si="6"/>
        <v>0</v>
      </c>
    </row>
    <row r="166" spans="1:24" x14ac:dyDescent="0.3">
      <c r="A166" s="117"/>
      <c r="B166" s="118"/>
      <c r="C166" s="118"/>
      <c r="D166" s="119"/>
      <c r="E166" s="42"/>
      <c r="F166" s="42"/>
      <c r="G166" s="42"/>
      <c r="H166" s="42"/>
      <c r="I166" s="42"/>
      <c r="J166" s="42"/>
      <c r="K166" s="132"/>
      <c r="L166" s="69">
        <f t="shared" si="5"/>
        <v>0</v>
      </c>
      <c r="M166" s="131"/>
      <c r="N166" s="118"/>
      <c r="O166" s="118"/>
      <c r="P166" s="119"/>
      <c r="Q166" s="42"/>
      <c r="R166" s="42"/>
      <c r="S166" s="42"/>
      <c r="T166" s="42"/>
      <c r="U166" s="42"/>
      <c r="V166" s="42"/>
      <c r="W166" s="133"/>
      <c r="X166" s="71">
        <f t="shared" si="6"/>
        <v>0</v>
      </c>
    </row>
    <row r="167" spans="1:24" x14ac:dyDescent="0.3">
      <c r="A167" s="117"/>
      <c r="B167" s="118"/>
      <c r="C167" s="118"/>
      <c r="D167" s="119"/>
      <c r="E167" s="42"/>
      <c r="F167" s="42"/>
      <c r="G167" s="42"/>
      <c r="H167" s="42"/>
      <c r="I167" s="42"/>
      <c r="J167" s="42"/>
      <c r="K167" s="132"/>
      <c r="L167" s="69">
        <f t="shared" si="5"/>
        <v>0</v>
      </c>
      <c r="M167" s="131"/>
      <c r="N167" s="118"/>
      <c r="O167" s="118"/>
      <c r="P167" s="119"/>
      <c r="Q167" s="42"/>
      <c r="R167" s="42"/>
      <c r="S167" s="42"/>
      <c r="T167" s="42"/>
      <c r="U167" s="42"/>
      <c r="V167" s="42"/>
      <c r="W167" s="133"/>
      <c r="X167" s="71">
        <f t="shared" si="6"/>
        <v>0</v>
      </c>
    </row>
    <row r="168" spans="1:24" x14ac:dyDescent="0.3">
      <c r="A168" s="117"/>
      <c r="B168" s="118"/>
      <c r="C168" s="118"/>
      <c r="D168" s="119"/>
      <c r="E168" s="42"/>
      <c r="F168" s="42"/>
      <c r="G168" s="42"/>
      <c r="H168" s="42"/>
      <c r="I168" s="42"/>
      <c r="J168" s="42"/>
      <c r="K168" s="132"/>
      <c r="L168" s="69">
        <f t="shared" si="5"/>
        <v>0</v>
      </c>
      <c r="M168" s="131"/>
      <c r="N168" s="118"/>
      <c r="O168" s="118"/>
      <c r="P168" s="119"/>
      <c r="Q168" s="42"/>
      <c r="R168" s="42"/>
      <c r="S168" s="42"/>
      <c r="T168" s="42"/>
      <c r="U168" s="42"/>
      <c r="V168" s="42"/>
      <c r="W168" s="133"/>
      <c r="X168" s="71">
        <f t="shared" si="6"/>
        <v>0</v>
      </c>
    </row>
    <row r="169" spans="1:24" x14ac:dyDescent="0.3">
      <c r="A169" s="117"/>
      <c r="B169" s="118"/>
      <c r="C169" s="118"/>
      <c r="D169" s="119"/>
      <c r="E169" s="42"/>
      <c r="F169" s="42"/>
      <c r="G169" s="42"/>
      <c r="H169" s="42"/>
      <c r="I169" s="42"/>
      <c r="J169" s="42"/>
      <c r="K169" s="132"/>
      <c r="L169" s="69">
        <f t="shared" si="5"/>
        <v>0</v>
      </c>
      <c r="M169" s="131"/>
      <c r="N169" s="118"/>
      <c r="O169" s="118"/>
      <c r="P169" s="119"/>
      <c r="Q169" s="42"/>
      <c r="R169" s="42"/>
      <c r="S169" s="42"/>
      <c r="T169" s="42"/>
      <c r="U169" s="42"/>
      <c r="V169" s="42"/>
      <c r="W169" s="133"/>
      <c r="X169" s="71">
        <f t="shared" si="6"/>
        <v>0</v>
      </c>
    </row>
    <row r="170" spans="1:24" x14ac:dyDescent="0.3">
      <c r="A170" s="117"/>
      <c r="B170" s="118"/>
      <c r="C170" s="118"/>
      <c r="D170" s="119"/>
      <c r="E170" s="42"/>
      <c r="F170" s="42"/>
      <c r="G170" s="42"/>
      <c r="H170" s="42"/>
      <c r="I170" s="42"/>
      <c r="J170" s="42"/>
      <c r="K170" s="132"/>
      <c r="L170" s="69">
        <f t="shared" si="5"/>
        <v>0</v>
      </c>
      <c r="M170" s="131"/>
      <c r="N170" s="118"/>
      <c r="O170" s="118"/>
      <c r="P170" s="119"/>
      <c r="Q170" s="42"/>
      <c r="R170" s="42"/>
      <c r="S170" s="42"/>
      <c r="T170" s="42"/>
      <c r="U170" s="42"/>
      <c r="V170" s="42"/>
      <c r="W170" s="133"/>
      <c r="X170" s="71">
        <f t="shared" si="6"/>
        <v>0</v>
      </c>
    </row>
    <row r="171" spans="1:24" x14ac:dyDescent="0.3">
      <c r="A171" s="117"/>
      <c r="B171" s="118"/>
      <c r="C171" s="118"/>
      <c r="D171" s="119"/>
      <c r="E171" s="42"/>
      <c r="F171" s="42"/>
      <c r="G171" s="42"/>
      <c r="H171" s="42"/>
      <c r="I171" s="42"/>
      <c r="J171" s="42"/>
      <c r="K171" s="132"/>
      <c r="L171" s="69">
        <f t="shared" si="5"/>
        <v>0</v>
      </c>
      <c r="M171" s="131"/>
      <c r="N171" s="118"/>
      <c r="O171" s="118"/>
      <c r="P171" s="119"/>
      <c r="Q171" s="42"/>
      <c r="R171" s="42"/>
      <c r="S171" s="42"/>
      <c r="T171" s="42"/>
      <c r="U171" s="42"/>
      <c r="V171" s="42"/>
      <c r="W171" s="133"/>
      <c r="X171" s="71">
        <f t="shared" si="6"/>
        <v>0</v>
      </c>
    </row>
    <row r="172" spans="1:24" x14ac:dyDescent="0.3">
      <c r="A172" s="117"/>
      <c r="B172" s="118"/>
      <c r="C172" s="118"/>
      <c r="D172" s="119"/>
      <c r="E172" s="42"/>
      <c r="F172" s="42"/>
      <c r="G172" s="42"/>
      <c r="H172" s="42"/>
      <c r="I172" s="42"/>
      <c r="J172" s="42"/>
      <c r="K172" s="132"/>
      <c r="L172" s="69">
        <f t="shared" si="5"/>
        <v>0</v>
      </c>
      <c r="M172" s="131"/>
      <c r="N172" s="118"/>
      <c r="O172" s="118"/>
      <c r="P172" s="119"/>
      <c r="Q172" s="42"/>
      <c r="R172" s="42"/>
      <c r="S172" s="42"/>
      <c r="T172" s="42"/>
      <c r="U172" s="42"/>
      <c r="V172" s="42"/>
      <c r="W172" s="133"/>
      <c r="X172" s="71">
        <f t="shared" si="6"/>
        <v>0</v>
      </c>
    </row>
    <row r="173" spans="1:24" x14ac:dyDescent="0.3">
      <c r="A173" s="117"/>
      <c r="B173" s="118"/>
      <c r="C173" s="118"/>
      <c r="D173" s="119"/>
      <c r="E173" s="42"/>
      <c r="F173" s="42"/>
      <c r="G173" s="42"/>
      <c r="H173" s="42"/>
      <c r="I173" s="42"/>
      <c r="J173" s="42"/>
      <c r="K173" s="132"/>
      <c r="L173" s="69">
        <f t="shared" si="5"/>
        <v>0</v>
      </c>
      <c r="M173" s="131"/>
      <c r="N173" s="118"/>
      <c r="O173" s="118"/>
      <c r="P173" s="119"/>
      <c r="Q173" s="42"/>
      <c r="R173" s="42"/>
      <c r="S173" s="42"/>
      <c r="T173" s="42"/>
      <c r="U173" s="42"/>
      <c r="V173" s="42"/>
      <c r="W173" s="133"/>
      <c r="X173" s="71">
        <f t="shared" si="6"/>
        <v>0</v>
      </c>
    </row>
    <row r="174" spans="1:24" x14ac:dyDescent="0.3">
      <c r="A174" s="117"/>
      <c r="B174" s="118"/>
      <c r="C174" s="118"/>
      <c r="D174" s="119"/>
      <c r="E174" s="42"/>
      <c r="F174" s="42"/>
      <c r="G174" s="42"/>
      <c r="H174" s="42"/>
      <c r="I174" s="42"/>
      <c r="J174" s="42"/>
      <c r="K174" s="132"/>
      <c r="L174" s="69">
        <f t="shared" si="5"/>
        <v>0</v>
      </c>
      <c r="M174" s="131"/>
      <c r="N174" s="118"/>
      <c r="O174" s="118"/>
      <c r="P174" s="119"/>
      <c r="Q174" s="42"/>
      <c r="R174" s="42"/>
      <c r="S174" s="42"/>
      <c r="T174" s="42"/>
      <c r="U174" s="42"/>
      <c r="V174" s="42"/>
      <c r="W174" s="133"/>
      <c r="X174" s="71">
        <f t="shared" si="6"/>
        <v>0</v>
      </c>
    </row>
    <row r="175" spans="1:24" x14ac:dyDescent="0.3">
      <c r="A175" s="117"/>
      <c r="B175" s="118"/>
      <c r="C175" s="118"/>
      <c r="D175" s="119"/>
      <c r="E175" s="42"/>
      <c r="F175" s="42"/>
      <c r="G175" s="42"/>
      <c r="H175" s="42"/>
      <c r="I175" s="42"/>
      <c r="J175" s="42"/>
      <c r="K175" s="132"/>
      <c r="L175" s="69">
        <f t="shared" si="5"/>
        <v>0</v>
      </c>
      <c r="M175" s="131"/>
      <c r="N175" s="118"/>
      <c r="O175" s="118"/>
      <c r="P175" s="119"/>
      <c r="Q175" s="42"/>
      <c r="R175" s="42"/>
      <c r="S175" s="42"/>
      <c r="T175" s="42"/>
      <c r="U175" s="42"/>
      <c r="V175" s="42"/>
      <c r="W175" s="133"/>
      <c r="X175" s="71">
        <f t="shared" si="6"/>
        <v>0</v>
      </c>
    </row>
    <row r="176" spans="1:24" x14ac:dyDescent="0.3">
      <c r="A176" s="117"/>
      <c r="B176" s="118"/>
      <c r="C176" s="118"/>
      <c r="D176" s="119"/>
      <c r="E176" s="42"/>
      <c r="F176" s="42"/>
      <c r="G176" s="42"/>
      <c r="H176" s="42"/>
      <c r="I176" s="42"/>
      <c r="J176" s="42"/>
      <c r="K176" s="132"/>
      <c r="L176" s="69">
        <f t="shared" si="5"/>
        <v>0</v>
      </c>
      <c r="M176" s="131"/>
      <c r="N176" s="118"/>
      <c r="O176" s="118"/>
      <c r="P176" s="119"/>
      <c r="Q176" s="42"/>
      <c r="R176" s="42"/>
      <c r="S176" s="42"/>
      <c r="T176" s="42"/>
      <c r="U176" s="42"/>
      <c r="V176" s="42"/>
      <c r="W176" s="133"/>
      <c r="X176" s="71">
        <f t="shared" si="6"/>
        <v>0</v>
      </c>
    </row>
    <row r="177" spans="1:24" x14ac:dyDescent="0.3">
      <c r="A177" s="117"/>
      <c r="B177" s="118"/>
      <c r="C177" s="118"/>
      <c r="D177" s="119"/>
      <c r="E177" s="42"/>
      <c r="F177" s="42"/>
      <c r="G177" s="42"/>
      <c r="H177" s="42"/>
      <c r="I177" s="42"/>
      <c r="J177" s="42"/>
      <c r="K177" s="132"/>
      <c r="L177" s="69">
        <f t="shared" si="5"/>
        <v>0</v>
      </c>
      <c r="M177" s="131"/>
      <c r="N177" s="118"/>
      <c r="O177" s="118"/>
      <c r="P177" s="119"/>
      <c r="Q177" s="42"/>
      <c r="R177" s="42"/>
      <c r="S177" s="42"/>
      <c r="T177" s="42"/>
      <c r="U177" s="42"/>
      <c r="V177" s="42"/>
      <c r="W177" s="133"/>
      <c r="X177" s="71">
        <f t="shared" si="6"/>
        <v>0</v>
      </c>
    </row>
    <row r="178" spans="1:24" x14ac:dyDescent="0.3">
      <c r="A178" s="117"/>
      <c r="B178" s="118"/>
      <c r="C178" s="118"/>
      <c r="D178" s="119"/>
      <c r="E178" s="42"/>
      <c r="F178" s="42"/>
      <c r="G178" s="42"/>
      <c r="H178" s="42"/>
      <c r="I178" s="42"/>
      <c r="J178" s="42"/>
      <c r="K178" s="132"/>
      <c r="L178" s="69">
        <f t="shared" si="5"/>
        <v>0</v>
      </c>
      <c r="M178" s="131"/>
      <c r="N178" s="118"/>
      <c r="O178" s="118"/>
      <c r="P178" s="119"/>
      <c r="Q178" s="42"/>
      <c r="R178" s="42"/>
      <c r="S178" s="42"/>
      <c r="T178" s="42"/>
      <c r="U178" s="42"/>
      <c r="V178" s="42"/>
      <c r="W178" s="133"/>
      <c r="X178" s="71">
        <f t="shared" si="6"/>
        <v>0</v>
      </c>
    </row>
    <row r="179" spans="1:24" x14ac:dyDescent="0.3">
      <c r="A179" s="117"/>
      <c r="B179" s="118"/>
      <c r="C179" s="118"/>
      <c r="D179" s="119"/>
      <c r="E179" s="42"/>
      <c r="F179" s="42"/>
      <c r="G179" s="42"/>
      <c r="H179" s="42"/>
      <c r="I179" s="42"/>
      <c r="J179" s="42"/>
      <c r="K179" s="132"/>
      <c r="L179" s="69">
        <f t="shared" si="5"/>
        <v>0</v>
      </c>
      <c r="M179" s="131"/>
      <c r="N179" s="118"/>
      <c r="O179" s="118"/>
      <c r="P179" s="119"/>
      <c r="Q179" s="42"/>
      <c r="R179" s="42"/>
      <c r="S179" s="42"/>
      <c r="T179" s="42"/>
      <c r="U179" s="42"/>
      <c r="V179" s="42"/>
      <c r="W179" s="133"/>
      <c r="X179" s="71">
        <f t="shared" si="6"/>
        <v>0</v>
      </c>
    </row>
    <row r="180" spans="1:24" x14ac:dyDescent="0.3">
      <c r="A180" s="117"/>
      <c r="B180" s="118"/>
      <c r="C180" s="118"/>
      <c r="D180" s="119"/>
      <c r="E180" s="42"/>
      <c r="F180" s="42"/>
      <c r="G180" s="42"/>
      <c r="H180" s="42"/>
      <c r="I180" s="42"/>
      <c r="J180" s="42"/>
      <c r="K180" s="132"/>
      <c r="L180" s="69">
        <f t="shared" si="5"/>
        <v>0</v>
      </c>
      <c r="M180" s="131"/>
      <c r="N180" s="118"/>
      <c r="O180" s="118"/>
      <c r="P180" s="119"/>
      <c r="Q180" s="42"/>
      <c r="R180" s="42"/>
      <c r="S180" s="42"/>
      <c r="T180" s="42"/>
      <c r="U180" s="42"/>
      <c r="V180" s="42"/>
      <c r="W180" s="133"/>
      <c r="X180" s="71">
        <f t="shared" si="6"/>
        <v>0</v>
      </c>
    </row>
    <row r="181" spans="1:24" x14ac:dyDescent="0.3">
      <c r="A181" s="117"/>
      <c r="B181" s="118"/>
      <c r="C181" s="118"/>
      <c r="D181" s="119"/>
      <c r="E181" s="42"/>
      <c r="F181" s="42"/>
      <c r="G181" s="42"/>
      <c r="H181" s="42"/>
      <c r="I181" s="42"/>
      <c r="J181" s="42"/>
      <c r="K181" s="132"/>
      <c r="L181" s="69">
        <f t="shared" si="5"/>
        <v>0</v>
      </c>
      <c r="M181" s="131"/>
      <c r="N181" s="118"/>
      <c r="O181" s="118"/>
      <c r="P181" s="119"/>
      <c r="Q181" s="42"/>
      <c r="R181" s="42"/>
      <c r="S181" s="42"/>
      <c r="T181" s="42"/>
      <c r="U181" s="42"/>
      <c r="V181" s="42"/>
      <c r="W181" s="133"/>
      <c r="X181" s="71">
        <f t="shared" si="6"/>
        <v>0</v>
      </c>
    </row>
    <row r="182" spans="1:24" x14ac:dyDescent="0.3">
      <c r="A182" s="117"/>
      <c r="B182" s="118"/>
      <c r="C182" s="118"/>
      <c r="D182" s="119"/>
      <c r="E182" s="42"/>
      <c r="F182" s="42"/>
      <c r="G182" s="42"/>
      <c r="H182" s="42"/>
      <c r="I182" s="42"/>
      <c r="J182" s="42"/>
      <c r="K182" s="132"/>
      <c r="L182" s="69">
        <f t="shared" si="5"/>
        <v>0</v>
      </c>
      <c r="M182" s="131"/>
      <c r="N182" s="118"/>
      <c r="O182" s="118"/>
      <c r="P182" s="119"/>
      <c r="Q182" s="42"/>
      <c r="R182" s="42"/>
      <c r="S182" s="42"/>
      <c r="T182" s="42"/>
      <c r="U182" s="42"/>
      <c r="V182" s="42"/>
      <c r="W182" s="133"/>
      <c r="X182" s="71">
        <f t="shared" si="6"/>
        <v>0</v>
      </c>
    </row>
    <row r="183" spans="1:24" x14ac:dyDescent="0.3">
      <c r="A183" s="117"/>
      <c r="B183" s="118"/>
      <c r="C183" s="118"/>
      <c r="D183" s="119"/>
      <c r="E183" s="42"/>
      <c r="F183" s="42"/>
      <c r="G183" s="42"/>
      <c r="H183" s="42"/>
      <c r="I183" s="42"/>
      <c r="J183" s="42"/>
      <c r="K183" s="132"/>
      <c r="L183" s="69">
        <f t="shared" si="5"/>
        <v>0</v>
      </c>
      <c r="M183" s="131"/>
      <c r="N183" s="118"/>
      <c r="O183" s="118"/>
      <c r="P183" s="119"/>
      <c r="Q183" s="42"/>
      <c r="R183" s="42"/>
      <c r="S183" s="42"/>
      <c r="T183" s="42"/>
      <c r="U183" s="42"/>
      <c r="V183" s="42"/>
      <c r="W183" s="133"/>
      <c r="X183" s="71">
        <f t="shared" si="6"/>
        <v>0</v>
      </c>
    </row>
    <row r="184" spans="1:24" x14ac:dyDescent="0.3">
      <c r="A184" s="117"/>
      <c r="B184" s="118"/>
      <c r="C184" s="118"/>
      <c r="D184" s="119"/>
      <c r="E184" s="42"/>
      <c r="F184" s="42"/>
      <c r="G184" s="42"/>
      <c r="H184" s="42"/>
      <c r="I184" s="42"/>
      <c r="J184" s="42"/>
      <c r="K184" s="132"/>
      <c r="L184" s="69">
        <f t="shared" si="5"/>
        <v>0</v>
      </c>
      <c r="M184" s="131"/>
      <c r="N184" s="118"/>
      <c r="O184" s="118"/>
      <c r="P184" s="119"/>
      <c r="Q184" s="42"/>
      <c r="R184" s="42"/>
      <c r="S184" s="42"/>
      <c r="T184" s="42"/>
      <c r="U184" s="42"/>
      <c r="V184" s="42"/>
      <c r="W184" s="133"/>
      <c r="X184" s="71">
        <f t="shared" si="6"/>
        <v>0</v>
      </c>
    </row>
    <row r="185" spans="1:24" x14ac:dyDescent="0.3">
      <c r="A185" s="117"/>
      <c r="B185" s="118"/>
      <c r="C185" s="118"/>
      <c r="D185" s="119"/>
      <c r="E185" s="42"/>
      <c r="F185" s="42"/>
      <c r="G185" s="42"/>
      <c r="H185" s="42"/>
      <c r="I185" s="42"/>
      <c r="J185" s="42"/>
      <c r="K185" s="132"/>
      <c r="L185" s="69">
        <f t="shared" si="5"/>
        <v>0</v>
      </c>
      <c r="M185" s="131"/>
      <c r="N185" s="118"/>
      <c r="O185" s="118"/>
      <c r="P185" s="119"/>
      <c r="Q185" s="42"/>
      <c r="R185" s="42"/>
      <c r="S185" s="42"/>
      <c r="T185" s="42"/>
      <c r="U185" s="42"/>
      <c r="V185" s="42"/>
      <c r="W185" s="133"/>
      <c r="X185" s="71">
        <f t="shared" si="6"/>
        <v>0</v>
      </c>
    </row>
    <row r="186" spans="1:24" x14ac:dyDescent="0.3">
      <c r="A186" s="117"/>
      <c r="B186" s="118"/>
      <c r="C186" s="118"/>
      <c r="D186" s="119"/>
      <c r="E186" s="42"/>
      <c r="F186" s="42"/>
      <c r="G186" s="42"/>
      <c r="H186" s="42"/>
      <c r="I186" s="42"/>
      <c r="J186" s="42"/>
      <c r="K186" s="132"/>
      <c r="L186" s="69">
        <f t="shared" si="5"/>
        <v>0</v>
      </c>
      <c r="M186" s="131"/>
      <c r="N186" s="118"/>
      <c r="O186" s="118"/>
      <c r="P186" s="119"/>
      <c r="Q186" s="42"/>
      <c r="R186" s="42"/>
      <c r="S186" s="42"/>
      <c r="T186" s="42"/>
      <c r="U186" s="42"/>
      <c r="V186" s="42"/>
      <c r="W186" s="133"/>
      <c r="X186" s="71">
        <f t="shared" si="6"/>
        <v>0</v>
      </c>
    </row>
    <row r="187" spans="1:24" x14ac:dyDescent="0.3">
      <c r="A187" s="117"/>
      <c r="B187" s="118"/>
      <c r="C187" s="118"/>
      <c r="D187" s="119"/>
      <c r="E187" s="42"/>
      <c r="F187" s="42"/>
      <c r="G187" s="42"/>
      <c r="H187" s="42"/>
      <c r="I187" s="42"/>
      <c r="J187" s="42"/>
      <c r="K187" s="132"/>
      <c r="L187" s="69">
        <f t="shared" si="5"/>
        <v>0</v>
      </c>
      <c r="M187" s="131"/>
      <c r="N187" s="118"/>
      <c r="O187" s="118"/>
      <c r="P187" s="119"/>
      <c r="Q187" s="42"/>
      <c r="R187" s="42"/>
      <c r="S187" s="42"/>
      <c r="T187" s="42"/>
      <c r="U187" s="42"/>
      <c r="V187" s="42"/>
      <c r="W187" s="133"/>
      <c r="X187" s="71">
        <f t="shared" si="6"/>
        <v>0</v>
      </c>
    </row>
    <row r="188" spans="1:24" x14ac:dyDescent="0.3">
      <c r="A188" s="117"/>
      <c r="B188" s="118"/>
      <c r="C188" s="118"/>
      <c r="D188" s="119"/>
      <c r="E188" s="42"/>
      <c r="F188" s="42"/>
      <c r="G188" s="42"/>
      <c r="H188" s="42"/>
      <c r="I188" s="42"/>
      <c r="J188" s="42"/>
      <c r="K188" s="132"/>
      <c r="L188" s="69">
        <f t="shared" si="5"/>
        <v>0</v>
      </c>
      <c r="M188" s="131"/>
      <c r="N188" s="118"/>
      <c r="O188" s="118"/>
      <c r="P188" s="119"/>
      <c r="Q188" s="42"/>
      <c r="R188" s="42"/>
      <c r="S188" s="42"/>
      <c r="T188" s="42"/>
      <c r="U188" s="42"/>
      <c r="V188" s="42"/>
      <c r="W188" s="133"/>
      <c r="X188" s="71">
        <f t="shared" si="6"/>
        <v>0</v>
      </c>
    </row>
    <row r="189" spans="1:24" x14ac:dyDescent="0.3">
      <c r="A189" s="117"/>
      <c r="B189" s="118"/>
      <c r="C189" s="118"/>
      <c r="D189" s="119"/>
      <c r="E189" s="42"/>
      <c r="F189" s="42"/>
      <c r="G189" s="42"/>
      <c r="H189" s="42"/>
      <c r="I189" s="42"/>
      <c r="J189" s="42"/>
      <c r="K189" s="132"/>
      <c r="L189" s="69">
        <f t="shared" si="5"/>
        <v>0</v>
      </c>
      <c r="M189" s="131"/>
      <c r="N189" s="118"/>
      <c r="O189" s="118"/>
      <c r="P189" s="119"/>
      <c r="Q189" s="42"/>
      <c r="R189" s="42"/>
      <c r="S189" s="42"/>
      <c r="T189" s="42"/>
      <c r="U189" s="42"/>
      <c r="V189" s="42"/>
      <c r="W189" s="133"/>
      <c r="X189" s="71">
        <f t="shared" si="6"/>
        <v>0</v>
      </c>
    </row>
    <row r="190" spans="1:24" x14ac:dyDescent="0.3">
      <c r="A190" s="117"/>
      <c r="B190" s="118"/>
      <c r="C190" s="118"/>
      <c r="D190" s="119"/>
      <c r="E190" s="42"/>
      <c r="F190" s="42"/>
      <c r="G190" s="42"/>
      <c r="H190" s="42"/>
      <c r="I190" s="42"/>
      <c r="J190" s="42"/>
      <c r="K190" s="132"/>
      <c r="L190" s="69">
        <f t="shared" si="5"/>
        <v>0</v>
      </c>
      <c r="M190" s="131"/>
      <c r="N190" s="118"/>
      <c r="O190" s="118"/>
      <c r="P190" s="119"/>
      <c r="Q190" s="42"/>
      <c r="R190" s="42"/>
      <c r="S190" s="42"/>
      <c r="T190" s="42"/>
      <c r="U190" s="42"/>
      <c r="V190" s="42"/>
      <c r="W190" s="133"/>
      <c r="X190" s="71">
        <f t="shared" si="6"/>
        <v>0</v>
      </c>
    </row>
    <row r="191" spans="1:24" x14ac:dyDescent="0.3">
      <c r="A191" s="117"/>
      <c r="B191" s="118"/>
      <c r="C191" s="118"/>
      <c r="D191" s="119"/>
      <c r="E191" s="42"/>
      <c r="F191" s="42"/>
      <c r="G191" s="42"/>
      <c r="H191" s="42"/>
      <c r="I191" s="42"/>
      <c r="J191" s="42"/>
      <c r="K191" s="132"/>
      <c r="L191" s="69">
        <f t="shared" si="5"/>
        <v>0</v>
      </c>
      <c r="M191" s="131"/>
      <c r="N191" s="118"/>
      <c r="O191" s="118"/>
      <c r="P191" s="119"/>
      <c r="Q191" s="42"/>
      <c r="R191" s="42"/>
      <c r="S191" s="42"/>
      <c r="T191" s="42"/>
      <c r="U191" s="42"/>
      <c r="V191" s="42"/>
      <c r="W191" s="133"/>
      <c r="X191" s="71">
        <f t="shared" si="6"/>
        <v>0</v>
      </c>
    </row>
    <row r="192" spans="1:24" x14ac:dyDescent="0.3">
      <c r="A192" s="117"/>
      <c r="B192" s="118"/>
      <c r="C192" s="118"/>
      <c r="D192" s="119"/>
      <c r="E192" s="42"/>
      <c r="F192" s="42"/>
      <c r="G192" s="42"/>
      <c r="H192" s="42"/>
      <c r="I192" s="42"/>
      <c r="J192" s="42"/>
      <c r="K192" s="132"/>
      <c r="L192" s="69">
        <f t="shared" si="5"/>
        <v>0</v>
      </c>
      <c r="M192" s="131"/>
      <c r="N192" s="118"/>
      <c r="O192" s="118"/>
      <c r="P192" s="119"/>
      <c r="Q192" s="42"/>
      <c r="R192" s="42"/>
      <c r="S192" s="42"/>
      <c r="T192" s="42"/>
      <c r="U192" s="42"/>
      <c r="V192" s="42"/>
      <c r="W192" s="133"/>
      <c r="X192" s="71">
        <f t="shared" si="6"/>
        <v>0</v>
      </c>
    </row>
    <row r="193" spans="1:24" x14ac:dyDescent="0.3">
      <c r="A193" s="117"/>
      <c r="B193" s="118"/>
      <c r="C193" s="118"/>
      <c r="D193" s="119"/>
      <c r="E193" s="42"/>
      <c r="F193" s="42"/>
      <c r="G193" s="42"/>
      <c r="H193" s="42"/>
      <c r="I193" s="42"/>
      <c r="J193" s="42"/>
      <c r="K193" s="132"/>
      <c r="L193" s="69">
        <f t="shared" si="5"/>
        <v>0</v>
      </c>
      <c r="M193" s="131"/>
      <c r="N193" s="118"/>
      <c r="O193" s="118"/>
      <c r="P193" s="119"/>
      <c r="Q193" s="42"/>
      <c r="R193" s="42"/>
      <c r="S193" s="42"/>
      <c r="T193" s="42"/>
      <c r="U193" s="42"/>
      <c r="V193" s="42"/>
      <c r="W193" s="133"/>
      <c r="X193" s="71">
        <f t="shared" si="6"/>
        <v>0</v>
      </c>
    </row>
    <row r="194" spans="1:24" x14ac:dyDescent="0.3">
      <c r="A194" s="117"/>
      <c r="B194" s="118"/>
      <c r="C194" s="118"/>
      <c r="D194" s="119"/>
      <c r="E194" s="42"/>
      <c r="F194" s="42"/>
      <c r="G194" s="42"/>
      <c r="H194" s="42"/>
      <c r="I194" s="42"/>
      <c r="J194" s="42"/>
      <c r="K194" s="132"/>
      <c r="L194" s="69">
        <f t="shared" si="5"/>
        <v>0</v>
      </c>
      <c r="M194" s="131"/>
      <c r="N194" s="118"/>
      <c r="O194" s="118"/>
      <c r="P194" s="119"/>
      <c r="Q194" s="42"/>
      <c r="R194" s="42"/>
      <c r="S194" s="42"/>
      <c r="T194" s="42"/>
      <c r="U194" s="42"/>
      <c r="V194" s="42"/>
      <c r="W194" s="133"/>
      <c r="X194" s="71">
        <f t="shared" si="6"/>
        <v>0</v>
      </c>
    </row>
    <row r="195" spans="1:24" x14ac:dyDescent="0.3">
      <c r="A195" s="117"/>
      <c r="B195" s="118"/>
      <c r="C195" s="118"/>
      <c r="D195" s="119"/>
      <c r="E195" s="42"/>
      <c r="F195" s="42"/>
      <c r="G195" s="42"/>
      <c r="H195" s="42"/>
      <c r="I195" s="42"/>
      <c r="J195" s="42"/>
      <c r="K195" s="132"/>
      <c r="L195" s="69">
        <f t="shared" si="5"/>
        <v>0</v>
      </c>
      <c r="M195" s="131"/>
      <c r="N195" s="118"/>
      <c r="O195" s="118"/>
      <c r="P195" s="119"/>
      <c r="Q195" s="42"/>
      <c r="R195" s="42"/>
      <c r="S195" s="42"/>
      <c r="T195" s="42"/>
      <c r="U195" s="42"/>
      <c r="V195" s="42"/>
      <c r="W195" s="133"/>
      <c r="X195" s="71">
        <f t="shared" si="6"/>
        <v>0</v>
      </c>
    </row>
    <row r="196" spans="1:24" x14ac:dyDescent="0.3">
      <c r="A196" s="117"/>
      <c r="B196" s="118"/>
      <c r="C196" s="118"/>
      <c r="D196" s="119"/>
      <c r="E196" s="42"/>
      <c r="F196" s="42"/>
      <c r="G196" s="42"/>
      <c r="H196" s="42"/>
      <c r="I196" s="42"/>
      <c r="J196" s="42"/>
      <c r="K196" s="132"/>
      <c r="L196" s="69">
        <f t="shared" si="5"/>
        <v>0</v>
      </c>
      <c r="M196" s="131"/>
      <c r="N196" s="118"/>
      <c r="O196" s="118"/>
      <c r="P196" s="119"/>
      <c r="Q196" s="42"/>
      <c r="R196" s="42"/>
      <c r="S196" s="42"/>
      <c r="T196" s="42"/>
      <c r="U196" s="42"/>
      <c r="V196" s="42"/>
      <c r="W196" s="133"/>
      <c r="X196" s="71">
        <f t="shared" si="6"/>
        <v>0</v>
      </c>
    </row>
    <row r="197" spans="1:24" x14ac:dyDescent="0.3">
      <c r="A197" s="117"/>
      <c r="B197" s="118"/>
      <c r="C197" s="118"/>
      <c r="D197" s="119"/>
      <c r="E197" s="42"/>
      <c r="F197" s="42"/>
      <c r="G197" s="42"/>
      <c r="H197" s="42"/>
      <c r="I197" s="42"/>
      <c r="J197" s="42"/>
      <c r="K197" s="132"/>
      <c r="L197" s="69">
        <f t="shared" si="5"/>
        <v>0</v>
      </c>
      <c r="M197" s="131"/>
      <c r="N197" s="118"/>
      <c r="O197" s="118"/>
      <c r="P197" s="119"/>
      <c r="Q197" s="42"/>
      <c r="R197" s="42"/>
      <c r="S197" s="42"/>
      <c r="T197" s="42"/>
      <c r="U197" s="42"/>
      <c r="V197" s="42"/>
      <c r="W197" s="133"/>
      <c r="X197" s="71">
        <f t="shared" si="6"/>
        <v>0</v>
      </c>
    </row>
    <row r="198" spans="1:24" x14ac:dyDescent="0.3">
      <c r="A198" s="117"/>
      <c r="B198" s="118"/>
      <c r="C198" s="118"/>
      <c r="D198" s="119"/>
      <c r="E198" s="42"/>
      <c r="F198" s="42"/>
      <c r="G198" s="42"/>
      <c r="H198" s="42"/>
      <c r="I198" s="42"/>
      <c r="J198" s="42"/>
      <c r="K198" s="132"/>
      <c r="L198" s="69">
        <f t="shared" si="5"/>
        <v>0</v>
      </c>
      <c r="M198" s="131"/>
      <c r="N198" s="118"/>
      <c r="O198" s="118"/>
      <c r="P198" s="119"/>
      <c r="Q198" s="42"/>
      <c r="R198" s="42"/>
      <c r="S198" s="42"/>
      <c r="T198" s="42"/>
      <c r="U198" s="42"/>
      <c r="V198" s="42"/>
      <c r="W198" s="133"/>
      <c r="X198" s="71">
        <f t="shared" si="6"/>
        <v>0</v>
      </c>
    </row>
    <row r="199" spans="1:24" x14ac:dyDescent="0.3">
      <c r="A199" s="117"/>
      <c r="B199" s="118"/>
      <c r="C199" s="118"/>
      <c r="D199" s="119"/>
      <c r="E199" s="42"/>
      <c r="F199" s="42"/>
      <c r="G199" s="42"/>
      <c r="H199" s="42"/>
      <c r="I199" s="42"/>
      <c r="J199" s="42"/>
      <c r="K199" s="132"/>
      <c r="L199" s="69">
        <f t="shared" si="5"/>
        <v>0</v>
      </c>
      <c r="M199" s="131"/>
      <c r="N199" s="118"/>
      <c r="O199" s="118"/>
      <c r="P199" s="119"/>
      <c r="Q199" s="42"/>
      <c r="R199" s="42"/>
      <c r="S199" s="42"/>
      <c r="T199" s="42"/>
      <c r="U199" s="42"/>
      <c r="V199" s="42"/>
      <c r="W199" s="133"/>
      <c r="X199" s="71">
        <f t="shared" si="6"/>
        <v>0</v>
      </c>
    </row>
    <row r="200" spans="1:24" x14ac:dyDescent="0.3">
      <c r="A200" s="117"/>
      <c r="B200" s="118"/>
      <c r="C200" s="118"/>
      <c r="D200" s="119"/>
      <c r="E200" s="42"/>
      <c r="F200" s="42"/>
      <c r="G200" s="42"/>
      <c r="H200" s="42"/>
      <c r="I200" s="42"/>
      <c r="J200" s="42"/>
      <c r="K200" s="132"/>
      <c r="L200" s="69">
        <f t="shared" si="5"/>
        <v>0</v>
      </c>
      <c r="M200" s="131"/>
      <c r="N200" s="118"/>
      <c r="O200" s="118"/>
      <c r="P200" s="119"/>
      <c r="Q200" s="42"/>
      <c r="R200" s="42"/>
      <c r="S200" s="42"/>
      <c r="T200" s="42"/>
      <c r="U200" s="42"/>
      <c r="V200" s="42"/>
      <c r="W200" s="133"/>
      <c r="X200" s="71">
        <f t="shared" si="6"/>
        <v>0</v>
      </c>
    </row>
    <row r="201" spans="1:24" x14ac:dyDescent="0.3">
      <c r="A201" s="117"/>
      <c r="B201" s="118"/>
      <c r="C201" s="118"/>
      <c r="D201" s="119"/>
      <c r="E201" s="42"/>
      <c r="F201" s="42"/>
      <c r="G201" s="42"/>
      <c r="H201" s="42"/>
      <c r="I201" s="42"/>
      <c r="J201" s="42"/>
      <c r="K201" s="132"/>
      <c r="L201" s="69">
        <f t="shared" si="5"/>
        <v>0</v>
      </c>
      <c r="M201" s="131"/>
      <c r="N201" s="118"/>
      <c r="O201" s="118"/>
      <c r="P201" s="119"/>
      <c r="Q201" s="42"/>
      <c r="R201" s="42"/>
      <c r="S201" s="42"/>
      <c r="T201" s="42"/>
      <c r="U201" s="42"/>
      <c r="V201" s="42"/>
      <c r="W201" s="133"/>
      <c r="X201" s="71">
        <f t="shared" si="6"/>
        <v>0</v>
      </c>
    </row>
    <row r="202" spans="1:24" x14ac:dyDescent="0.3">
      <c r="A202" s="117"/>
      <c r="B202" s="118"/>
      <c r="C202" s="118"/>
      <c r="D202" s="119"/>
      <c r="E202" s="42"/>
      <c r="F202" s="42"/>
      <c r="G202" s="42"/>
      <c r="H202" s="42"/>
      <c r="I202" s="42"/>
      <c r="J202" s="42"/>
      <c r="K202" s="132"/>
      <c r="L202" s="69">
        <f t="shared" si="5"/>
        <v>0</v>
      </c>
      <c r="M202" s="131"/>
      <c r="N202" s="118"/>
      <c r="O202" s="118"/>
      <c r="P202" s="119"/>
      <c r="Q202" s="42"/>
      <c r="R202" s="42"/>
      <c r="S202" s="42"/>
      <c r="T202" s="42"/>
      <c r="U202" s="42"/>
      <c r="V202" s="42"/>
      <c r="W202" s="133"/>
      <c r="X202" s="71">
        <f t="shared" si="6"/>
        <v>0</v>
      </c>
    </row>
    <row r="203" spans="1:24" x14ac:dyDescent="0.3">
      <c r="A203" s="117"/>
      <c r="B203" s="118"/>
      <c r="C203" s="118"/>
      <c r="D203" s="119"/>
      <c r="E203" s="42"/>
      <c r="F203" s="42"/>
      <c r="G203" s="42"/>
      <c r="H203" s="42"/>
      <c r="I203" s="42"/>
      <c r="J203" s="42"/>
      <c r="K203" s="132"/>
      <c r="L203" s="69">
        <f t="shared" si="5"/>
        <v>0</v>
      </c>
      <c r="M203" s="131"/>
      <c r="N203" s="118"/>
      <c r="O203" s="118"/>
      <c r="P203" s="119"/>
      <c r="Q203" s="42"/>
      <c r="R203" s="42"/>
      <c r="S203" s="42"/>
      <c r="T203" s="42"/>
      <c r="U203" s="42"/>
      <c r="V203" s="42"/>
      <c r="W203" s="133"/>
      <c r="X203" s="71">
        <f t="shared" si="6"/>
        <v>0</v>
      </c>
    </row>
    <row r="204" spans="1:24" x14ac:dyDescent="0.3">
      <c r="A204" s="117"/>
      <c r="B204" s="118"/>
      <c r="C204" s="118"/>
      <c r="D204" s="119"/>
      <c r="E204" s="42"/>
      <c r="F204" s="42"/>
      <c r="G204" s="42"/>
      <c r="H204" s="42"/>
      <c r="I204" s="42"/>
      <c r="J204" s="42"/>
      <c r="K204" s="132"/>
      <c r="L204" s="69">
        <f t="shared" si="5"/>
        <v>0</v>
      </c>
      <c r="M204" s="131"/>
      <c r="N204" s="118"/>
      <c r="O204" s="118"/>
      <c r="P204" s="119"/>
      <c r="Q204" s="42"/>
      <c r="R204" s="42"/>
      <c r="S204" s="42"/>
      <c r="T204" s="42"/>
      <c r="U204" s="42"/>
      <c r="V204" s="42"/>
      <c r="W204" s="133"/>
      <c r="X204" s="71">
        <f t="shared" si="6"/>
        <v>0</v>
      </c>
    </row>
    <row r="205" spans="1:24" x14ac:dyDescent="0.3">
      <c r="A205" s="117"/>
      <c r="B205" s="118"/>
      <c r="C205" s="118"/>
      <c r="D205" s="119"/>
      <c r="E205" s="42"/>
      <c r="F205" s="42"/>
      <c r="G205" s="42"/>
      <c r="H205" s="42"/>
      <c r="I205" s="42"/>
      <c r="J205" s="42"/>
      <c r="K205" s="132"/>
      <c r="L205" s="69">
        <f t="shared" si="5"/>
        <v>0</v>
      </c>
      <c r="M205" s="131"/>
      <c r="N205" s="118"/>
      <c r="O205" s="118"/>
      <c r="P205" s="119"/>
      <c r="Q205" s="42"/>
      <c r="R205" s="42"/>
      <c r="S205" s="42"/>
      <c r="T205" s="42"/>
      <c r="U205" s="42"/>
      <c r="V205" s="42"/>
      <c r="W205" s="133"/>
      <c r="X205" s="71">
        <f t="shared" si="6"/>
        <v>0</v>
      </c>
    </row>
    <row r="206" spans="1:24" x14ac:dyDescent="0.3">
      <c r="A206" s="117"/>
      <c r="B206" s="118"/>
      <c r="C206" s="118"/>
      <c r="D206" s="119"/>
      <c r="E206" s="42"/>
      <c r="F206" s="42"/>
      <c r="G206" s="42"/>
      <c r="H206" s="42"/>
      <c r="I206" s="42"/>
      <c r="J206" s="42"/>
      <c r="K206" s="132"/>
      <c r="L206" s="69">
        <f t="shared" si="5"/>
        <v>0</v>
      </c>
      <c r="M206" s="131"/>
      <c r="N206" s="118"/>
      <c r="O206" s="118"/>
      <c r="P206" s="119"/>
      <c r="Q206" s="42"/>
      <c r="R206" s="42"/>
      <c r="S206" s="42"/>
      <c r="T206" s="42"/>
      <c r="U206" s="42"/>
      <c r="V206" s="42"/>
      <c r="W206" s="133"/>
      <c r="X206" s="71">
        <f t="shared" si="6"/>
        <v>0</v>
      </c>
    </row>
    <row r="207" spans="1:24" x14ac:dyDescent="0.3">
      <c r="A207" s="117"/>
      <c r="B207" s="118"/>
      <c r="C207" s="118"/>
      <c r="D207" s="119"/>
      <c r="E207" s="42"/>
      <c r="F207" s="42"/>
      <c r="G207" s="42"/>
      <c r="H207" s="42"/>
      <c r="I207" s="42"/>
      <c r="J207" s="42"/>
      <c r="K207" s="132"/>
      <c r="L207" s="69">
        <f t="shared" ref="L207:L215" si="7">SUM(G207:K207)-(E207+F207)</f>
        <v>0</v>
      </c>
      <c r="M207" s="131"/>
      <c r="N207" s="118"/>
      <c r="O207" s="118"/>
      <c r="P207" s="119"/>
      <c r="Q207" s="42"/>
      <c r="R207" s="42"/>
      <c r="S207" s="42"/>
      <c r="T207" s="42"/>
      <c r="U207" s="42"/>
      <c r="V207" s="42"/>
      <c r="W207" s="133"/>
      <c r="X207" s="71">
        <f t="shared" ref="X207:X230" si="8">SUM(S207:W207)-SUM(Q207:R207)</f>
        <v>0</v>
      </c>
    </row>
    <row r="208" spans="1:24" x14ac:dyDescent="0.3">
      <c r="A208" s="117"/>
      <c r="B208" s="118"/>
      <c r="C208" s="118"/>
      <c r="D208" s="119"/>
      <c r="E208" s="42"/>
      <c r="F208" s="42"/>
      <c r="G208" s="42"/>
      <c r="H208" s="42"/>
      <c r="I208" s="42"/>
      <c r="J208" s="42"/>
      <c r="K208" s="132"/>
      <c r="L208" s="69">
        <f t="shared" si="7"/>
        <v>0</v>
      </c>
      <c r="M208" s="131"/>
      <c r="N208" s="118"/>
      <c r="O208" s="118"/>
      <c r="P208" s="119"/>
      <c r="Q208" s="42"/>
      <c r="R208" s="42"/>
      <c r="S208" s="42"/>
      <c r="T208" s="42"/>
      <c r="U208" s="42"/>
      <c r="V208" s="42"/>
      <c r="W208" s="133"/>
      <c r="X208" s="71">
        <f t="shared" si="8"/>
        <v>0</v>
      </c>
    </row>
    <row r="209" spans="1:24" x14ac:dyDescent="0.3">
      <c r="A209" s="117"/>
      <c r="B209" s="118"/>
      <c r="C209" s="118"/>
      <c r="D209" s="119"/>
      <c r="E209" s="42"/>
      <c r="F209" s="42"/>
      <c r="G209" s="42"/>
      <c r="H209" s="42"/>
      <c r="I209" s="42"/>
      <c r="J209" s="42"/>
      <c r="K209" s="132"/>
      <c r="L209" s="69">
        <f t="shared" si="7"/>
        <v>0</v>
      </c>
      <c r="M209" s="131"/>
      <c r="N209" s="118"/>
      <c r="O209" s="118"/>
      <c r="P209" s="119"/>
      <c r="Q209" s="42"/>
      <c r="R209" s="42"/>
      <c r="S209" s="42"/>
      <c r="T209" s="42"/>
      <c r="U209" s="42"/>
      <c r="V209" s="42"/>
      <c r="W209" s="133"/>
      <c r="X209" s="71">
        <f t="shared" si="8"/>
        <v>0</v>
      </c>
    </row>
    <row r="210" spans="1:24" x14ac:dyDescent="0.3">
      <c r="A210" s="117"/>
      <c r="B210" s="118"/>
      <c r="C210" s="118"/>
      <c r="D210" s="119"/>
      <c r="E210" s="42"/>
      <c r="F210" s="42"/>
      <c r="G210" s="42"/>
      <c r="H210" s="42"/>
      <c r="I210" s="42"/>
      <c r="J210" s="42"/>
      <c r="K210" s="132"/>
      <c r="L210" s="69">
        <f t="shared" si="7"/>
        <v>0</v>
      </c>
      <c r="M210" s="131"/>
      <c r="N210" s="118"/>
      <c r="O210" s="118"/>
      <c r="P210" s="119"/>
      <c r="Q210" s="42"/>
      <c r="R210" s="42"/>
      <c r="S210" s="42"/>
      <c r="T210" s="42"/>
      <c r="U210" s="42"/>
      <c r="V210" s="42"/>
      <c r="W210" s="133"/>
      <c r="X210" s="71">
        <f t="shared" si="8"/>
        <v>0</v>
      </c>
    </row>
    <row r="211" spans="1:24" x14ac:dyDescent="0.3">
      <c r="A211" s="117"/>
      <c r="B211" s="118"/>
      <c r="C211" s="118"/>
      <c r="D211" s="119"/>
      <c r="E211" s="42"/>
      <c r="F211" s="42"/>
      <c r="G211" s="42"/>
      <c r="H211" s="42"/>
      <c r="I211" s="42"/>
      <c r="J211" s="42"/>
      <c r="K211" s="132"/>
      <c r="L211" s="69">
        <f t="shared" si="7"/>
        <v>0</v>
      </c>
      <c r="M211" s="131"/>
      <c r="N211" s="118"/>
      <c r="O211" s="118"/>
      <c r="P211" s="119"/>
      <c r="Q211" s="42"/>
      <c r="R211" s="42"/>
      <c r="S211" s="42"/>
      <c r="T211" s="42"/>
      <c r="U211" s="42"/>
      <c r="V211" s="42"/>
      <c r="W211" s="133"/>
      <c r="X211" s="71">
        <f t="shared" si="8"/>
        <v>0</v>
      </c>
    </row>
    <row r="212" spans="1:24" x14ac:dyDescent="0.3">
      <c r="A212" s="117"/>
      <c r="B212" s="118"/>
      <c r="C212" s="118"/>
      <c r="D212" s="119"/>
      <c r="E212" s="42"/>
      <c r="F212" s="42"/>
      <c r="G212" s="42"/>
      <c r="H212" s="42"/>
      <c r="I212" s="42"/>
      <c r="J212" s="42"/>
      <c r="K212" s="132"/>
      <c r="L212" s="69">
        <f t="shared" si="7"/>
        <v>0</v>
      </c>
      <c r="M212" s="131"/>
      <c r="N212" s="118"/>
      <c r="O212" s="118"/>
      <c r="P212" s="119"/>
      <c r="Q212" s="42"/>
      <c r="R212" s="42"/>
      <c r="S212" s="42"/>
      <c r="T212" s="42"/>
      <c r="U212" s="42"/>
      <c r="V212" s="42"/>
      <c r="W212" s="133"/>
      <c r="X212" s="71">
        <f t="shared" si="8"/>
        <v>0</v>
      </c>
    </row>
    <row r="213" spans="1:24" x14ac:dyDescent="0.3">
      <c r="A213" s="117"/>
      <c r="B213" s="118"/>
      <c r="C213" s="118"/>
      <c r="D213" s="119"/>
      <c r="E213" s="42"/>
      <c r="F213" s="42"/>
      <c r="G213" s="42"/>
      <c r="H213" s="42"/>
      <c r="I213" s="42"/>
      <c r="J213" s="42"/>
      <c r="K213" s="132"/>
      <c r="L213" s="69">
        <f t="shared" si="7"/>
        <v>0</v>
      </c>
      <c r="M213" s="131"/>
      <c r="N213" s="118"/>
      <c r="O213" s="118"/>
      <c r="P213" s="119"/>
      <c r="Q213" s="42"/>
      <c r="R213" s="42"/>
      <c r="S213" s="42"/>
      <c r="T213" s="42"/>
      <c r="U213" s="42"/>
      <c r="V213" s="42"/>
      <c r="W213" s="133"/>
      <c r="X213" s="71">
        <f t="shared" si="8"/>
        <v>0</v>
      </c>
    </row>
    <row r="214" spans="1:24" x14ac:dyDescent="0.3">
      <c r="A214" s="117"/>
      <c r="B214" s="118"/>
      <c r="C214" s="118"/>
      <c r="D214" s="119"/>
      <c r="E214" s="42"/>
      <c r="F214" s="42"/>
      <c r="G214" s="42"/>
      <c r="H214" s="42"/>
      <c r="I214" s="42"/>
      <c r="J214" s="42"/>
      <c r="K214" s="132"/>
      <c r="L214" s="69">
        <f t="shared" si="7"/>
        <v>0</v>
      </c>
      <c r="M214" s="131"/>
      <c r="N214" s="118"/>
      <c r="O214" s="118"/>
      <c r="P214" s="119"/>
      <c r="Q214" s="42"/>
      <c r="R214" s="42"/>
      <c r="S214" s="42"/>
      <c r="T214" s="42"/>
      <c r="U214" s="42"/>
      <c r="V214" s="42"/>
      <c r="W214" s="133"/>
      <c r="X214" s="71">
        <f t="shared" si="8"/>
        <v>0</v>
      </c>
    </row>
    <row r="215" spans="1:24" x14ac:dyDescent="0.3">
      <c r="A215" s="117"/>
      <c r="B215" s="118"/>
      <c r="C215" s="118"/>
      <c r="D215" s="119"/>
      <c r="E215" s="42"/>
      <c r="F215" s="42"/>
      <c r="G215" s="42"/>
      <c r="H215" s="42"/>
      <c r="I215" s="42"/>
      <c r="J215" s="42"/>
      <c r="K215" s="132"/>
      <c r="L215" s="69">
        <f t="shared" si="7"/>
        <v>0</v>
      </c>
      <c r="M215" s="131"/>
      <c r="N215" s="118"/>
      <c r="O215" s="118"/>
      <c r="P215" s="119"/>
      <c r="Q215" s="42"/>
      <c r="R215" s="42"/>
      <c r="S215" s="42"/>
      <c r="T215" s="42"/>
      <c r="U215" s="42"/>
      <c r="V215" s="42"/>
      <c r="W215" s="133"/>
      <c r="X215" s="71">
        <f t="shared" si="8"/>
        <v>0</v>
      </c>
    </row>
    <row r="216" spans="1:24" x14ac:dyDescent="0.3">
      <c r="A216" s="117"/>
      <c r="B216" s="118"/>
      <c r="C216" s="118"/>
      <c r="D216" s="119"/>
      <c r="E216" s="42"/>
      <c r="F216" s="42"/>
      <c r="G216" s="42"/>
      <c r="H216" s="42"/>
      <c r="I216" s="42"/>
      <c r="J216" s="42"/>
      <c r="K216" s="132"/>
      <c r="L216" s="69">
        <f t="shared" ref="L216:L230" si="9">SUM(G216:K216)-(E216+F216)</f>
        <v>0</v>
      </c>
      <c r="M216" s="131"/>
      <c r="N216" s="118"/>
      <c r="O216" s="118"/>
      <c r="P216" s="119"/>
      <c r="Q216" s="42"/>
      <c r="R216" s="42"/>
      <c r="S216" s="42"/>
      <c r="T216" s="42"/>
      <c r="U216" s="42"/>
      <c r="V216" s="42"/>
      <c r="W216" s="133"/>
      <c r="X216" s="71">
        <f t="shared" si="8"/>
        <v>0</v>
      </c>
    </row>
    <row r="217" spans="1:24" x14ac:dyDescent="0.3">
      <c r="A217" s="117"/>
      <c r="B217" s="118"/>
      <c r="C217" s="118"/>
      <c r="D217" s="119"/>
      <c r="E217" s="42"/>
      <c r="F217" s="42"/>
      <c r="G217" s="42"/>
      <c r="H217" s="42"/>
      <c r="I217" s="42"/>
      <c r="J217" s="42"/>
      <c r="K217" s="132"/>
      <c r="L217" s="69">
        <f t="shared" si="9"/>
        <v>0</v>
      </c>
      <c r="M217" s="131"/>
      <c r="N217" s="118"/>
      <c r="O217" s="118"/>
      <c r="P217" s="119"/>
      <c r="Q217" s="42"/>
      <c r="R217" s="42"/>
      <c r="S217" s="42"/>
      <c r="T217" s="42"/>
      <c r="U217" s="42"/>
      <c r="V217" s="42"/>
      <c r="W217" s="133"/>
      <c r="X217" s="71">
        <f t="shared" si="8"/>
        <v>0</v>
      </c>
    </row>
    <row r="218" spans="1:24" x14ac:dyDescent="0.3">
      <c r="A218" s="117"/>
      <c r="B218" s="118"/>
      <c r="C218" s="118"/>
      <c r="D218" s="119"/>
      <c r="E218" s="42"/>
      <c r="F218" s="42"/>
      <c r="G218" s="42"/>
      <c r="H218" s="42"/>
      <c r="I218" s="42"/>
      <c r="J218" s="42"/>
      <c r="K218" s="132"/>
      <c r="L218" s="69">
        <f t="shared" si="9"/>
        <v>0</v>
      </c>
      <c r="M218" s="131"/>
      <c r="N218" s="118"/>
      <c r="O218" s="118"/>
      <c r="P218" s="119"/>
      <c r="Q218" s="42"/>
      <c r="R218" s="42"/>
      <c r="S218" s="42"/>
      <c r="T218" s="42"/>
      <c r="U218" s="42"/>
      <c r="V218" s="42"/>
      <c r="W218" s="133"/>
      <c r="X218" s="71">
        <f t="shared" si="8"/>
        <v>0</v>
      </c>
    </row>
    <row r="219" spans="1:24" x14ac:dyDescent="0.3">
      <c r="A219" s="117"/>
      <c r="B219" s="118"/>
      <c r="C219" s="118"/>
      <c r="D219" s="119"/>
      <c r="E219" s="42"/>
      <c r="F219" s="42"/>
      <c r="G219" s="42"/>
      <c r="H219" s="42"/>
      <c r="I219" s="42"/>
      <c r="J219" s="42"/>
      <c r="K219" s="132"/>
      <c r="L219" s="69">
        <f t="shared" si="9"/>
        <v>0</v>
      </c>
      <c r="M219" s="131"/>
      <c r="N219" s="118"/>
      <c r="O219" s="118"/>
      <c r="P219" s="119"/>
      <c r="Q219" s="42"/>
      <c r="R219" s="42"/>
      <c r="S219" s="42"/>
      <c r="T219" s="42"/>
      <c r="U219" s="42"/>
      <c r="V219" s="42"/>
      <c r="W219" s="133"/>
      <c r="X219" s="71">
        <f>SUM(S219:W219)-SUM(Q219:R219)</f>
        <v>0</v>
      </c>
    </row>
    <row r="220" spans="1:24" x14ac:dyDescent="0.3">
      <c r="A220" s="117"/>
      <c r="B220" s="118"/>
      <c r="C220" s="118"/>
      <c r="D220" s="119"/>
      <c r="E220" s="42"/>
      <c r="F220" s="42"/>
      <c r="G220" s="42"/>
      <c r="H220" s="42"/>
      <c r="I220" s="42"/>
      <c r="J220" s="42"/>
      <c r="K220" s="132"/>
      <c r="L220" s="69">
        <f t="shared" si="9"/>
        <v>0</v>
      </c>
      <c r="M220" s="131"/>
      <c r="N220" s="118"/>
      <c r="O220" s="118"/>
      <c r="P220" s="119"/>
      <c r="Q220" s="42"/>
      <c r="R220" s="42"/>
      <c r="S220" s="42"/>
      <c r="T220" s="42"/>
      <c r="U220" s="42"/>
      <c r="V220" s="42"/>
      <c r="W220" s="133"/>
      <c r="X220" s="71">
        <f t="shared" si="8"/>
        <v>0</v>
      </c>
    </row>
    <row r="221" spans="1:24" x14ac:dyDescent="0.3">
      <c r="A221" s="117"/>
      <c r="B221" s="118"/>
      <c r="C221" s="118"/>
      <c r="D221" s="119"/>
      <c r="E221" s="42"/>
      <c r="F221" s="42"/>
      <c r="G221" s="42"/>
      <c r="H221" s="42"/>
      <c r="I221" s="42"/>
      <c r="J221" s="42"/>
      <c r="K221" s="132"/>
      <c r="L221" s="69">
        <f t="shared" si="9"/>
        <v>0</v>
      </c>
      <c r="M221" s="131"/>
      <c r="N221" s="118"/>
      <c r="O221" s="118"/>
      <c r="P221" s="119"/>
      <c r="Q221" s="42"/>
      <c r="R221" s="42"/>
      <c r="S221" s="42"/>
      <c r="T221" s="42"/>
      <c r="U221" s="42"/>
      <c r="V221" s="42"/>
      <c r="W221" s="133"/>
      <c r="X221" s="71">
        <f t="shared" si="8"/>
        <v>0</v>
      </c>
    </row>
    <row r="222" spans="1:24" x14ac:dyDescent="0.3">
      <c r="A222" s="117"/>
      <c r="B222" s="118"/>
      <c r="C222" s="118"/>
      <c r="D222" s="119"/>
      <c r="E222" s="42"/>
      <c r="F222" s="42"/>
      <c r="G222" s="42"/>
      <c r="H222" s="42"/>
      <c r="I222" s="42"/>
      <c r="J222" s="42"/>
      <c r="K222" s="132"/>
      <c r="L222" s="69">
        <f t="shared" si="9"/>
        <v>0</v>
      </c>
      <c r="M222" s="131"/>
      <c r="N222" s="118"/>
      <c r="O222" s="118"/>
      <c r="P222" s="119"/>
      <c r="Q222" s="42"/>
      <c r="R222" s="42"/>
      <c r="S222" s="42"/>
      <c r="T222" s="42"/>
      <c r="U222" s="42"/>
      <c r="V222" s="42"/>
      <c r="W222" s="133"/>
      <c r="X222" s="71">
        <f t="shared" si="8"/>
        <v>0</v>
      </c>
    </row>
    <row r="223" spans="1:24" x14ac:dyDescent="0.3">
      <c r="A223" s="117"/>
      <c r="B223" s="118"/>
      <c r="C223" s="118"/>
      <c r="D223" s="119"/>
      <c r="E223" s="42"/>
      <c r="F223" s="42"/>
      <c r="G223" s="42"/>
      <c r="H223" s="42"/>
      <c r="I223" s="42"/>
      <c r="J223" s="42"/>
      <c r="K223" s="132"/>
      <c r="L223" s="69">
        <f t="shared" si="9"/>
        <v>0</v>
      </c>
      <c r="M223" s="131"/>
      <c r="N223" s="118"/>
      <c r="O223" s="118"/>
      <c r="P223" s="119"/>
      <c r="Q223" s="42"/>
      <c r="R223" s="42"/>
      <c r="S223" s="42"/>
      <c r="T223" s="42"/>
      <c r="U223" s="42"/>
      <c r="V223" s="42"/>
      <c r="W223" s="133"/>
      <c r="X223" s="71">
        <f t="shared" si="8"/>
        <v>0</v>
      </c>
    </row>
    <row r="224" spans="1:24" x14ac:dyDescent="0.3">
      <c r="A224" s="117"/>
      <c r="B224" s="118"/>
      <c r="C224" s="118"/>
      <c r="D224" s="119"/>
      <c r="E224" s="42"/>
      <c r="F224" s="42"/>
      <c r="G224" s="42"/>
      <c r="H224" s="42"/>
      <c r="I224" s="42"/>
      <c r="J224" s="42"/>
      <c r="K224" s="132"/>
      <c r="L224" s="69">
        <f t="shared" si="9"/>
        <v>0</v>
      </c>
      <c r="M224" s="131"/>
      <c r="N224" s="118"/>
      <c r="O224" s="118"/>
      <c r="P224" s="119"/>
      <c r="Q224" s="42"/>
      <c r="R224" s="42"/>
      <c r="S224" s="42"/>
      <c r="T224" s="42"/>
      <c r="U224" s="42"/>
      <c r="V224" s="42"/>
      <c r="W224" s="133"/>
      <c r="X224" s="71">
        <f t="shared" si="8"/>
        <v>0</v>
      </c>
    </row>
    <row r="225" spans="1:24" x14ac:dyDescent="0.3">
      <c r="A225" s="117"/>
      <c r="B225" s="118"/>
      <c r="C225" s="118"/>
      <c r="D225" s="119"/>
      <c r="E225" s="42"/>
      <c r="F225" s="42"/>
      <c r="G225" s="42"/>
      <c r="H225" s="42"/>
      <c r="I225" s="42"/>
      <c r="J225" s="42"/>
      <c r="K225" s="132"/>
      <c r="L225" s="69">
        <f t="shared" si="9"/>
        <v>0</v>
      </c>
      <c r="M225" s="131"/>
      <c r="N225" s="118"/>
      <c r="O225" s="118"/>
      <c r="P225" s="119"/>
      <c r="Q225" s="42"/>
      <c r="R225" s="42"/>
      <c r="S225" s="42"/>
      <c r="T225" s="42"/>
      <c r="U225" s="42"/>
      <c r="V225" s="42"/>
      <c r="W225" s="133"/>
      <c r="X225" s="71">
        <f t="shared" si="8"/>
        <v>0</v>
      </c>
    </row>
    <row r="226" spans="1:24" x14ac:dyDescent="0.3">
      <c r="A226" s="117"/>
      <c r="B226" s="118"/>
      <c r="C226" s="118"/>
      <c r="D226" s="119"/>
      <c r="E226" s="42"/>
      <c r="F226" s="42"/>
      <c r="G226" s="42"/>
      <c r="H226" s="42"/>
      <c r="I226" s="42"/>
      <c r="J226" s="42"/>
      <c r="K226" s="132"/>
      <c r="L226" s="69">
        <f t="shared" si="9"/>
        <v>0</v>
      </c>
      <c r="M226" s="131"/>
      <c r="N226" s="118"/>
      <c r="O226" s="118"/>
      <c r="P226" s="119"/>
      <c r="Q226" s="42"/>
      <c r="R226" s="42"/>
      <c r="S226" s="42"/>
      <c r="T226" s="42"/>
      <c r="U226" s="42"/>
      <c r="V226" s="42"/>
      <c r="W226" s="133"/>
      <c r="X226" s="71">
        <f t="shared" si="8"/>
        <v>0</v>
      </c>
    </row>
    <row r="227" spans="1:24" x14ac:dyDescent="0.3">
      <c r="A227" s="117"/>
      <c r="B227" s="118"/>
      <c r="C227" s="118"/>
      <c r="D227" s="119"/>
      <c r="E227" s="42"/>
      <c r="F227" s="42"/>
      <c r="G227" s="42"/>
      <c r="H227" s="42"/>
      <c r="I227" s="42"/>
      <c r="J227" s="42"/>
      <c r="K227" s="132"/>
      <c r="L227" s="69">
        <f t="shared" si="9"/>
        <v>0</v>
      </c>
      <c r="M227" s="131"/>
      <c r="N227" s="118"/>
      <c r="O227" s="118"/>
      <c r="P227" s="119"/>
      <c r="Q227" s="42"/>
      <c r="R227" s="42"/>
      <c r="S227" s="42"/>
      <c r="T227" s="42"/>
      <c r="U227" s="42"/>
      <c r="V227" s="42"/>
      <c r="W227" s="133"/>
      <c r="X227" s="71">
        <f t="shared" si="8"/>
        <v>0</v>
      </c>
    </row>
    <row r="228" spans="1:24" x14ac:dyDescent="0.3">
      <c r="A228" s="117"/>
      <c r="B228" s="118"/>
      <c r="C228" s="118"/>
      <c r="D228" s="119"/>
      <c r="E228" s="42"/>
      <c r="F228" s="42"/>
      <c r="G228" s="42"/>
      <c r="H228" s="42"/>
      <c r="I228" s="42"/>
      <c r="J228" s="42"/>
      <c r="K228" s="132"/>
      <c r="L228" s="69">
        <f t="shared" si="9"/>
        <v>0</v>
      </c>
      <c r="M228" s="131"/>
      <c r="N228" s="118"/>
      <c r="O228" s="118"/>
      <c r="P228" s="119"/>
      <c r="Q228" s="42"/>
      <c r="R228" s="42"/>
      <c r="S228" s="42"/>
      <c r="T228" s="42"/>
      <c r="U228" s="42"/>
      <c r="V228" s="42"/>
      <c r="W228" s="133"/>
      <c r="X228" s="71">
        <f t="shared" si="8"/>
        <v>0</v>
      </c>
    </row>
    <row r="229" spans="1:24" x14ac:dyDescent="0.3">
      <c r="A229" s="117"/>
      <c r="B229" s="118"/>
      <c r="C229" s="118"/>
      <c r="D229" s="119"/>
      <c r="E229" s="42"/>
      <c r="F229" s="42"/>
      <c r="G229" s="42"/>
      <c r="H229" s="42"/>
      <c r="I229" s="42"/>
      <c r="J229" s="42"/>
      <c r="K229" s="132"/>
      <c r="L229" s="69">
        <f t="shared" si="9"/>
        <v>0</v>
      </c>
      <c r="M229" s="131"/>
      <c r="N229" s="118"/>
      <c r="O229" s="118"/>
      <c r="P229" s="119"/>
      <c r="Q229" s="42"/>
      <c r="R229" s="42"/>
      <c r="S229" s="42"/>
      <c r="T229" s="42"/>
      <c r="U229" s="42"/>
      <c r="V229" s="42"/>
      <c r="W229" s="133"/>
      <c r="X229" s="71">
        <f t="shared" si="8"/>
        <v>0</v>
      </c>
    </row>
    <row r="230" spans="1:24" x14ac:dyDescent="0.3">
      <c r="A230" s="117"/>
      <c r="B230" s="118"/>
      <c r="C230" s="118"/>
      <c r="D230" s="119"/>
      <c r="E230" s="42"/>
      <c r="F230" s="42"/>
      <c r="G230" s="42"/>
      <c r="H230" s="42"/>
      <c r="I230" s="42"/>
      <c r="J230" s="42"/>
      <c r="K230" s="132"/>
      <c r="L230" s="69">
        <f t="shared" si="9"/>
        <v>0</v>
      </c>
      <c r="M230" s="131"/>
      <c r="N230" s="118"/>
      <c r="O230" s="118"/>
      <c r="P230" s="119"/>
      <c r="Q230" s="42"/>
      <c r="R230" s="42"/>
      <c r="S230" s="42"/>
      <c r="T230" s="42"/>
      <c r="U230" s="42"/>
      <c r="V230" s="42"/>
      <c r="W230" s="133"/>
      <c r="X230" s="71">
        <f t="shared" si="8"/>
        <v>0</v>
      </c>
    </row>
  </sheetData>
  <sheetProtection password="8DEF" sheet="1" formatCells="0" formatColumns="0" formatRows="0" deleteRows="0" sort="0"/>
  <mergeCells count="24">
    <mergeCell ref="M5:M7"/>
    <mergeCell ref="W5:W6"/>
    <mergeCell ref="O5:O7"/>
    <mergeCell ref="P5:P7"/>
    <mergeCell ref="S5:S6"/>
    <mergeCell ref="T5:T6"/>
    <mergeCell ref="U5:U6"/>
    <mergeCell ref="V5:V6"/>
    <mergeCell ref="L5:L6"/>
    <mergeCell ref="X5:X6"/>
    <mergeCell ref="N5:N7"/>
    <mergeCell ref="A1:C1"/>
    <mergeCell ref="D1:K1"/>
    <mergeCell ref="M1:O1"/>
    <mergeCell ref="P1:U1"/>
    <mergeCell ref="A5:A7"/>
    <mergeCell ref="B5:B7"/>
    <mergeCell ref="C5:C7"/>
    <mergeCell ref="D5:D7"/>
    <mergeCell ref="G5:G6"/>
    <mergeCell ref="H5:H6"/>
    <mergeCell ref="I5:I6"/>
    <mergeCell ref="J5:J6"/>
    <mergeCell ref="K5:K6"/>
  </mergeCells>
  <conditionalFormatting sqref="L9:L230">
    <cfRule type="cellIs" dxfId="24" priority="5" operator="lessThan">
      <formula>0</formula>
    </cfRule>
  </conditionalFormatting>
  <conditionalFormatting sqref="X9:X230">
    <cfRule type="cellIs" dxfId="23" priority="4" operator="lessThan">
      <formula>0</formula>
    </cfRule>
  </conditionalFormatting>
  <conditionalFormatting sqref="L8 X8">
    <cfRule type="cellIs" dxfId="22" priority="3" operator="lessThan">
      <formula>0</formula>
    </cfRule>
  </conditionalFormatting>
  <conditionalFormatting sqref="L7">
    <cfRule type="cellIs" dxfId="21" priority="2" operator="lessThan">
      <formula>0</formula>
    </cfRule>
  </conditionalFormatting>
  <conditionalFormatting sqref="X7">
    <cfRule type="cellIs" dxfId="20" priority="1" operator="lessThan">
      <formula>0</formula>
    </cfRule>
  </conditionalFormatting>
  <printOptions horizontalCentered="1"/>
  <pageMargins left="0.55118110236220474" right="0.15748031496062992" top="0.59055118110236227" bottom="0.59055118110236227" header="0.51181102362204722" footer="0.31496062992125984"/>
  <pageSetup paperSize="9" scale="41" fitToHeight="0" pageOrder="overThenDown" orientation="landscape" r:id="rId1"/>
  <headerFooter alignWithMargins="0">
    <oddFooter>&amp;C&amp;"Trebuchet MS,Regular"&amp;8Event 1 - Page &amp;P&amp;R© The Guide Association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24</vt:i4>
      </vt:variant>
    </vt:vector>
  </HeadingPairs>
  <TitlesOfParts>
    <vt:vector size="41" baseType="lpstr">
      <vt:lpstr>Balances</vt:lpstr>
      <vt:lpstr>Information</vt:lpstr>
      <vt:lpstr>Income</vt:lpstr>
      <vt:lpstr>Expenditure</vt:lpstr>
      <vt:lpstr>Paying into bank</vt:lpstr>
      <vt:lpstr>Event1</vt:lpstr>
      <vt:lpstr>Event2</vt:lpstr>
      <vt:lpstr>Event3</vt:lpstr>
      <vt:lpstr>Event4</vt:lpstr>
      <vt:lpstr>Event5</vt:lpstr>
      <vt:lpstr>Event6</vt:lpstr>
      <vt:lpstr>Event7</vt:lpstr>
      <vt:lpstr>Event8</vt:lpstr>
      <vt:lpstr>Annual Accounts</vt:lpstr>
      <vt:lpstr>Bank Rec</vt:lpstr>
      <vt:lpstr>Graphs</vt:lpstr>
      <vt:lpstr>Yr Comparison</vt:lpstr>
      <vt:lpstr>'Annual Accounts'!Print_Area</vt:lpstr>
      <vt:lpstr>'Bank Rec'!Print_Area</vt:lpstr>
      <vt:lpstr>Event1!Print_Area</vt:lpstr>
      <vt:lpstr>Event2!Print_Area</vt:lpstr>
      <vt:lpstr>Event3!Print_Area</vt:lpstr>
      <vt:lpstr>Event4!Print_Area</vt:lpstr>
      <vt:lpstr>Event5!Print_Area</vt:lpstr>
      <vt:lpstr>Event6!Print_Area</vt:lpstr>
      <vt:lpstr>Event7!Print_Area</vt:lpstr>
      <vt:lpstr>Event8!Print_Area</vt:lpstr>
      <vt:lpstr>Expenditure!Print_Area</vt:lpstr>
      <vt:lpstr>Income!Print_Area</vt:lpstr>
      <vt:lpstr>'Paying into bank'!Print_Area</vt:lpstr>
      <vt:lpstr>Event1!Print_Titles</vt:lpstr>
      <vt:lpstr>Event2!Print_Titles</vt:lpstr>
      <vt:lpstr>Event3!Print_Titles</vt:lpstr>
      <vt:lpstr>Event4!Print_Titles</vt:lpstr>
      <vt:lpstr>Event5!Print_Titles</vt:lpstr>
      <vt:lpstr>Event6!Print_Titles</vt:lpstr>
      <vt:lpstr>Event7!Print_Titles</vt:lpstr>
      <vt:lpstr>Event8!Print_Titles</vt:lpstr>
      <vt:lpstr>Expenditure!Print_Titles</vt:lpstr>
      <vt:lpstr>Income!Print_Titles</vt:lpstr>
      <vt:lpstr>'Paying into bank'!Print_Titles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Broughtons;lynsey.spencer@girlguiding.org.uk</dc:creator>
  <cp:lastModifiedBy>Sam Creber</cp:lastModifiedBy>
  <cp:lastPrinted>2019-09-24T09:15:00Z</cp:lastPrinted>
  <dcterms:created xsi:type="dcterms:W3CDTF">2004-01-23T12:16:51Z</dcterms:created>
  <dcterms:modified xsi:type="dcterms:W3CDTF">2023-07-20T14:26:51Z</dcterms:modified>
</cp:coreProperties>
</file>